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/>
  </bookViews>
  <sheets>
    <sheet name="N1-1 კრებსითი სატენდერო" sheetId="26" r:id="rId1"/>
  </sheets>
  <externalReferences>
    <externalReference r:id="rId2"/>
  </externalReferences>
  <definedNames>
    <definedName name="_xlnm._FilterDatabase" localSheetId="0" hidden="1">'N1-1 კრებსითი სატენდერო'!$A$6:$G$579</definedName>
    <definedName name="_xlnm.Print_Area" localSheetId="0">'N1-1 კრებსითი სატენდერო'!$A$1:$F$266</definedName>
    <definedName name="_xlnm.Print_Titles" localSheetId="0">'N1-1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9" i="26" l="1"/>
  <c r="F578" i="26"/>
  <c r="F572" i="26" l="1"/>
  <c r="F571" i="26"/>
  <c r="F570" i="26"/>
  <c r="F569" i="26"/>
  <c r="F568" i="26"/>
  <c r="F567" i="26"/>
  <c r="F566" i="26"/>
  <c r="F565" i="26"/>
  <c r="F564" i="26"/>
  <c r="F563" i="26"/>
  <c r="F562" i="26"/>
  <c r="F561" i="26"/>
  <c r="F560" i="26"/>
  <c r="F559" i="26"/>
  <c r="F558" i="26"/>
  <c r="F557" i="26"/>
  <c r="F556" i="26"/>
  <c r="F555" i="26"/>
  <c r="F554" i="26"/>
  <c r="F553" i="26"/>
  <c r="F552" i="26"/>
  <c r="F551" i="26"/>
  <c r="F550" i="26"/>
  <c r="F549" i="26"/>
  <c r="F548" i="26"/>
  <c r="F547" i="26"/>
  <c r="F546" i="26"/>
  <c r="F545" i="26"/>
  <c r="F544" i="26"/>
  <c r="F543" i="26"/>
  <c r="F542" i="26"/>
  <c r="F541" i="26"/>
  <c r="F540" i="26"/>
  <c r="F539" i="26"/>
  <c r="F538" i="26"/>
  <c r="F537" i="26"/>
  <c r="F536" i="26"/>
  <c r="F535" i="26"/>
  <c r="F534" i="26"/>
  <c r="F533" i="26"/>
  <c r="F532" i="26"/>
  <c r="F531" i="26"/>
  <c r="F530" i="26"/>
  <c r="F529" i="26"/>
  <c r="F528" i="26"/>
  <c r="F527" i="26"/>
  <c r="F526" i="26"/>
  <c r="F525" i="26"/>
  <c r="F524" i="26"/>
  <c r="F523" i="26"/>
  <c r="F522" i="26"/>
  <c r="F521" i="26"/>
  <c r="F520" i="26"/>
  <c r="F519" i="26"/>
  <c r="F518" i="26"/>
  <c r="F517" i="26"/>
  <c r="F516" i="26"/>
  <c r="F515" i="26"/>
  <c r="F514" i="26"/>
  <c r="F513" i="26"/>
  <c r="F512" i="26"/>
  <c r="F511" i="26"/>
  <c r="F510" i="26"/>
  <c r="F509" i="26"/>
  <c r="F508" i="26"/>
  <c r="F507" i="26"/>
  <c r="F506" i="26"/>
  <c r="F505" i="26"/>
  <c r="F504" i="26"/>
  <c r="F503" i="26"/>
  <c r="F502" i="26"/>
  <c r="F501" i="26"/>
  <c r="F500" i="26"/>
  <c r="F499" i="26"/>
  <c r="F498" i="26"/>
  <c r="F497" i="26"/>
  <c r="F496" i="26"/>
  <c r="F495" i="26"/>
  <c r="F494" i="26"/>
  <c r="F493" i="26"/>
  <c r="F492" i="26"/>
  <c r="F491" i="26"/>
  <c r="F490" i="26"/>
  <c r="F489" i="26"/>
  <c r="F488" i="26"/>
  <c r="F487" i="26"/>
  <c r="F486" i="26"/>
  <c r="F485" i="26"/>
  <c r="F484" i="26"/>
  <c r="F483" i="26"/>
  <c r="F482" i="26"/>
  <c r="F481" i="26"/>
  <c r="F480" i="26"/>
  <c r="F479" i="26"/>
  <c r="F478" i="26"/>
  <c r="F477" i="26"/>
  <c r="F476" i="26"/>
  <c r="F475" i="26"/>
  <c r="F474" i="26"/>
  <c r="F473" i="26"/>
  <c r="F472" i="26"/>
  <c r="F471" i="26"/>
  <c r="F470" i="26"/>
  <c r="F469" i="26"/>
  <c r="F468" i="26"/>
  <c r="F467" i="26"/>
  <c r="F466" i="26"/>
  <c r="F465" i="26"/>
  <c r="F464" i="26"/>
  <c r="F463" i="26"/>
  <c r="F462" i="26"/>
  <c r="F461" i="26"/>
  <c r="F460" i="26"/>
  <c r="F459" i="26"/>
  <c r="F458" i="26"/>
  <c r="F457" i="26"/>
  <c r="F456" i="26"/>
  <c r="F455" i="26"/>
  <c r="F454" i="26"/>
  <c r="F453" i="26"/>
  <c r="F452" i="26"/>
  <c r="F451" i="26"/>
  <c r="F450" i="26"/>
  <c r="F449" i="26"/>
  <c r="F448" i="26"/>
  <c r="F447" i="26"/>
  <c r="F446" i="26"/>
  <c r="F445" i="26"/>
  <c r="F444" i="26"/>
  <c r="F443" i="26"/>
  <c r="F442" i="26"/>
  <c r="F441" i="26"/>
  <c r="F440" i="26"/>
  <c r="F439" i="26"/>
  <c r="F438" i="26"/>
  <c r="F437" i="26"/>
  <c r="F436" i="26"/>
  <c r="F435" i="26"/>
  <c r="F434" i="26"/>
  <c r="F433" i="26"/>
  <c r="F432" i="26"/>
  <c r="F431" i="26"/>
  <c r="F430" i="26"/>
  <c r="F429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WUW236" i="26"/>
  <c r="WUV236" i="26"/>
  <c r="WLA236" i="26"/>
  <c r="WKZ236" i="26"/>
  <c r="WBE236" i="26"/>
  <c r="WBD236" i="26"/>
  <c r="VRI236" i="26"/>
  <c r="VRH236" i="26"/>
  <c r="VHM236" i="26"/>
  <c r="VHL236" i="26"/>
  <c r="UXQ236" i="26"/>
  <c r="UXP236" i="26"/>
  <c r="UNU236" i="26"/>
  <c r="UNT236" i="26"/>
  <c r="UDY236" i="26"/>
  <c r="UDX236" i="26"/>
  <c r="UDZ236" i="26" s="1"/>
  <c r="UEE236" i="26" s="1"/>
  <c r="TUC236" i="26"/>
  <c r="TUB236" i="26"/>
  <c r="TKG236" i="26"/>
  <c r="TKF236" i="26"/>
  <c r="TAK236" i="26"/>
  <c r="TAL236" i="26" s="1"/>
  <c r="TAQ236" i="26" s="1"/>
  <c r="TAJ236" i="26"/>
  <c r="SQO236" i="26"/>
  <c r="SQP236" i="26" s="1"/>
  <c r="SQU236" i="26" s="1"/>
  <c r="SQN236" i="26"/>
  <c r="SGS236" i="26"/>
  <c r="SGT236" i="26" s="1"/>
  <c r="SGY236" i="26" s="1"/>
  <c r="SGR236" i="26"/>
  <c r="RWW236" i="26"/>
  <c r="RWV236" i="26"/>
  <c r="RNA236" i="26"/>
  <c r="RMZ236" i="26"/>
  <c r="RDE236" i="26"/>
  <c r="RDD236" i="26"/>
  <c r="QTI236" i="26"/>
  <c r="QTH236" i="26"/>
  <c r="QJM236" i="26"/>
  <c r="QJL236" i="26"/>
  <c r="PZQ236" i="26"/>
  <c r="PZP236" i="26"/>
  <c r="PPU236" i="26"/>
  <c r="PPT236" i="26"/>
  <c r="PFY236" i="26"/>
  <c r="PFX236" i="26"/>
  <c r="OWC236" i="26"/>
  <c r="OWB236" i="26"/>
  <c r="OMG236" i="26"/>
  <c r="OMF236" i="26"/>
  <c r="OCK236" i="26"/>
  <c r="OCJ236" i="26"/>
  <c r="NSO236" i="26"/>
  <c r="NSP236" i="26" s="1"/>
  <c r="NSU236" i="26" s="1"/>
  <c r="NSN236" i="26"/>
  <c r="NIT236" i="26"/>
  <c r="NIY236" i="26" s="1"/>
  <c r="NIS236" i="26"/>
  <c r="NIR236" i="26"/>
  <c r="MYW236" i="26"/>
  <c r="MYV236" i="26"/>
  <c r="MPA236" i="26"/>
  <c r="MOZ236" i="26"/>
  <c r="MFE236" i="26"/>
  <c r="MFD236" i="26"/>
  <c r="LVI236" i="26"/>
  <c r="LVH236" i="26"/>
  <c r="LLM236" i="26"/>
  <c r="LLL236" i="26"/>
  <c r="LBQ236" i="26"/>
  <c r="LBP236" i="26"/>
  <c r="KRU236" i="26"/>
  <c r="KRT236" i="26"/>
  <c r="KHY236" i="26"/>
  <c r="KHX236" i="26"/>
  <c r="JYC236" i="26"/>
  <c r="JYB236" i="26"/>
  <c r="JOG236" i="26"/>
  <c r="JOF236" i="26"/>
  <c r="JEK236" i="26"/>
  <c r="JEJ236" i="26"/>
  <c r="IUO236" i="26"/>
  <c r="IUN236" i="26"/>
  <c r="IUP236" i="26" s="1"/>
  <c r="IUU236" i="26" s="1"/>
  <c r="IKS236" i="26"/>
  <c r="IKR236" i="26"/>
  <c r="IAW236" i="26"/>
  <c r="IAV236" i="26"/>
  <c r="IAX236" i="26" s="1"/>
  <c r="IBC236" i="26" s="1"/>
  <c r="HRA236" i="26"/>
  <c r="HQZ236" i="26"/>
  <c r="HHE236" i="26"/>
  <c r="HHD236" i="26"/>
  <c r="HHF236" i="26" s="1"/>
  <c r="HHK236" i="26" s="1"/>
  <c r="GXI236" i="26"/>
  <c r="GXH236" i="26"/>
  <c r="GNM236" i="26"/>
  <c r="GNL236" i="26"/>
  <c r="GDQ236" i="26"/>
  <c r="GDP236" i="26"/>
  <c r="FTU236" i="26"/>
  <c r="FTV236" i="26" s="1"/>
  <c r="FUA236" i="26" s="1"/>
  <c r="FTT236" i="26"/>
  <c r="FJY236" i="26"/>
  <c r="FJZ236" i="26" s="1"/>
  <c r="FKE236" i="26" s="1"/>
  <c r="FJX236" i="26"/>
  <c r="FAC236" i="26"/>
  <c r="FAB236" i="26"/>
  <c r="EQG236" i="26"/>
  <c r="EQH236" i="26" s="1"/>
  <c r="EQM236" i="26" s="1"/>
  <c r="EQF236" i="26"/>
  <c r="EGK236" i="26"/>
  <c r="EGJ236" i="26"/>
  <c r="DWO236" i="26"/>
  <c r="DWP236" i="26" s="1"/>
  <c r="DWU236" i="26" s="1"/>
  <c r="DWN236" i="26"/>
  <c r="DMS236" i="26"/>
  <c r="DMR236" i="26"/>
  <c r="DCW236" i="26"/>
  <c r="DCX236" i="26" s="1"/>
  <c r="DDC236" i="26" s="1"/>
  <c r="DCV236" i="26"/>
  <c r="CTA236" i="26"/>
  <c r="CSZ236" i="26"/>
  <c r="CJE236" i="26"/>
  <c r="CJD236" i="26"/>
  <c r="BZI236" i="26"/>
  <c r="BZH236" i="26"/>
  <c r="BPM236" i="26"/>
  <c r="BPL236" i="26"/>
  <c r="BFQ236" i="26"/>
  <c r="BFP236" i="26"/>
  <c r="AVU236" i="26"/>
  <c r="AVT236" i="26"/>
  <c r="ALY236" i="26"/>
  <c r="ALX236" i="26"/>
  <c r="ACC236" i="26"/>
  <c r="ACD236" i="26" s="1"/>
  <c r="ACI236" i="26" s="1"/>
  <c r="ACB236" i="26"/>
  <c r="SG236" i="26"/>
  <c r="SF236" i="26"/>
  <c r="SH236" i="26" s="1"/>
  <c r="SM236" i="26" s="1"/>
  <c r="IK236" i="26"/>
  <c r="IJ236" i="26"/>
  <c r="F236" i="26"/>
  <c r="F235" i="26"/>
  <c r="WUW234" i="26"/>
  <c r="WUV234" i="26"/>
  <c r="WUX234" i="26" s="1"/>
  <c r="WVC234" i="26" s="1"/>
  <c r="WLA234" i="26"/>
  <c r="WKZ234" i="26"/>
  <c r="WLB234" i="26" s="1"/>
  <c r="WLG234" i="26" s="1"/>
  <c r="WBE234" i="26"/>
  <c r="WBD234" i="26"/>
  <c r="VRI234" i="26"/>
  <c r="VRH234" i="26"/>
  <c r="VHM234" i="26"/>
  <c r="VHL234" i="26"/>
  <c r="UXQ234" i="26"/>
  <c r="UXP234" i="26"/>
  <c r="UXR234" i="26" s="1"/>
  <c r="UXW234" i="26" s="1"/>
  <c r="UNU234" i="26"/>
  <c r="UNT234" i="26"/>
  <c r="UDY234" i="26"/>
  <c r="UDX234" i="26"/>
  <c r="TUC234" i="26"/>
  <c r="TUB234" i="26"/>
  <c r="TKG234" i="26"/>
  <c r="TKF234" i="26"/>
  <c r="TKH234" i="26" s="1"/>
  <c r="TKM234" i="26" s="1"/>
  <c r="TAK234" i="26"/>
  <c r="TAJ234" i="26"/>
  <c r="SQO234" i="26"/>
  <c r="SQN234" i="26"/>
  <c r="SQP234" i="26" s="1"/>
  <c r="SQU234" i="26" s="1"/>
  <c r="SGS234" i="26"/>
  <c r="SGR234" i="26"/>
  <c r="RWW234" i="26"/>
  <c r="RWV234" i="26"/>
  <c r="RWX234" i="26" s="1"/>
  <c r="RXC234" i="26" s="1"/>
  <c r="RNA234" i="26"/>
  <c r="RMZ234" i="26"/>
  <c r="RDE234" i="26"/>
  <c r="RDD234" i="26"/>
  <c r="RDF234" i="26" s="1"/>
  <c r="RDK234" i="26" s="1"/>
  <c r="QTI234" i="26"/>
  <c r="QTH234" i="26"/>
  <c r="QJM234" i="26"/>
  <c r="QJL234" i="26"/>
  <c r="QJN234" i="26" s="1"/>
  <c r="QJS234" i="26" s="1"/>
  <c r="PZQ234" i="26"/>
  <c r="PZP234" i="26"/>
  <c r="PZR234" i="26" s="1"/>
  <c r="PZW234" i="26" s="1"/>
  <c r="PPU234" i="26"/>
  <c r="PPT234" i="26"/>
  <c r="PPV234" i="26" s="1"/>
  <c r="PQA234" i="26" s="1"/>
  <c r="PFY234" i="26"/>
  <c r="PFX234" i="26"/>
  <c r="OWC234" i="26"/>
  <c r="OWB234" i="26"/>
  <c r="OWD234" i="26" s="1"/>
  <c r="OWI234" i="26" s="1"/>
  <c r="OMG234" i="26"/>
  <c r="OMF234" i="26"/>
  <c r="OMH234" i="26" s="1"/>
  <c r="OMM234" i="26" s="1"/>
  <c r="OCK234" i="26"/>
  <c r="OCJ234" i="26"/>
  <c r="OCL234" i="26" s="1"/>
  <c r="OCQ234" i="26" s="1"/>
  <c r="NSO234" i="26"/>
  <c r="NSN234" i="26"/>
  <c r="NIS234" i="26"/>
  <c r="NIR234" i="26"/>
  <c r="NIT234" i="26" s="1"/>
  <c r="NIY234" i="26" s="1"/>
  <c r="MYW234" i="26"/>
  <c r="MYV234" i="26"/>
  <c r="MYX234" i="26" s="1"/>
  <c r="MZC234" i="26" s="1"/>
  <c r="MPA234" i="26"/>
  <c r="MOZ234" i="26"/>
  <c r="MPB234" i="26" s="1"/>
  <c r="MPG234" i="26" s="1"/>
  <c r="MFE234" i="26"/>
  <c r="MFD234" i="26"/>
  <c r="LVI234" i="26"/>
  <c r="LVH234" i="26"/>
  <c r="LVJ234" i="26" s="1"/>
  <c r="LVO234" i="26" s="1"/>
  <c r="LLM234" i="26"/>
  <c r="LLL234" i="26"/>
  <c r="LLN234" i="26" s="1"/>
  <c r="LLS234" i="26" s="1"/>
  <c r="LBQ234" i="26"/>
  <c r="LBP234" i="26"/>
  <c r="LBR234" i="26" s="1"/>
  <c r="LBW234" i="26" s="1"/>
  <c r="KRU234" i="26"/>
  <c r="KRT234" i="26"/>
  <c r="KHY234" i="26"/>
  <c r="KHX234" i="26"/>
  <c r="KHZ234" i="26" s="1"/>
  <c r="KIE234" i="26" s="1"/>
  <c r="JYC234" i="26"/>
  <c r="JYB234" i="26"/>
  <c r="JYD234" i="26" s="1"/>
  <c r="JYI234" i="26" s="1"/>
  <c r="JOG234" i="26"/>
  <c r="JOF234" i="26"/>
  <c r="JOH234" i="26" s="1"/>
  <c r="JOM234" i="26" s="1"/>
  <c r="JEK234" i="26"/>
  <c r="JEJ234" i="26"/>
  <c r="IUO234" i="26"/>
  <c r="IUN234" i="26"/>
  <c r="IUP234" i="26" s="1"/>
  <c r="IUU234" i="26" s="1"/>
  <c r="IKS234" i="26"/>
  <c r="IKR234" i="26"/>
  <c r="IKT234" i="26" s="1"/>
  <c r="IKY234" i="26" s="1"/>
  <c r="IAW234" i="26"/>
  <c r="IAV234" i="26"/>
  <c r="IAX234" i="26" s="1"/>
  <c r="IBC234" i="26" s="1"/>
  <c r="HRA234" i="26"/>
  <c r="HQZ234" i="26"/>
  <c r="HHE234" i="26"/>
  <c r="HHD234" i="26"/>
  <c r="HHF234" i="26" s="1"/>
  <c r="HHK234" i="26" s="1"/>
  <c r="GXI234" i="26"/>
  <c r="GXH234" i="26"/>
  <c r="GXJ234" i="26" s="1"/>
  <c r="GXO234" i="26" s="1"/>
  <c r="GNM234" i="26"/>
  <c r="GNL234" i="26"/>
  <c r="GNN234" i="26" s="1"/>
  <c r="GNS234" i="26" s="1"/>
  <c r="GDQ234" i="26"/>
  <c r="GDP234" i="26"/>
  <c r="FTU234" i="26"/>
  <c r="FTT234" i="26"/>
  <c r="FTV234" i="26" s="1"/>
  <c r="FUA234" i="26" s="1"/>
  <c r="FJY234" i="26"/>
  <c r="FJX234" i="26"/>
  <c r="FJZ234" i="26" s="1"/>
  <c r="FKE234" i="26" s="1"/>
  <c r="FAC234" i="26"/>
  <c r="FAB234" i="26"/>
  <c r="FAD234" i="26" s="1"/>
  <c r="FAI234" i="26" s="1"/>
  <c r="EQG234" i="26"/>
  <c r="EQF234" i="26"/>
  <c r="EGK234" i="26"/>
  <c r="EGJ234" i="26"/>
  <c r="EGL234" i="26" s="1"/>
  <c r="EGQ234" i="26" s="1"/>
  <c r="DWO234" i="26"/>
  <c r="DWN234" i="26"/>
  <c r="DWP234" i="26" s="1"/>
  <c r="DWU234" i="26" s="1"/>
  <c r="DMS234" i="26"/>
  <c r="DMR234" i="26"/>
  <c r="DMT234" i="26" s="1"/>
  <c r="DMY234" i="26" s="1"/>
  <c r="DCW234" i="26"/>
  <c r="DCV234" i="26"/>
  <c r="CTA234" i="26"/>
  <c r="CSZ234" i="26"/>
  <c r="CTB234" i="26" s="1"/>
  <c r="CTG234" i="26" s="1"/>
  <c r="CJE234" i="26"/>
  <c r="CJD234" i="26"/>
  <c r="CJF234" i="26" s="1"/>
  <c r="CJK234" i="26" s="1"/>
  <c r="BZI234" i="26"/>
  <c r="BZH234" i="26"/>
  <c r="BZJ234" i="26" s="1"/>
  <c r="BZO234" i="26" s="1"/>
  <c r="BPM234" i="26"/>
  <c r="BPL234" i="26"/>
  <c r="BFQ234" i="26"/>
  <c r="BFP234" i="26"/>
  <c r="BFR234" i="26" s="1"/>
  <c r="BFW234" i="26" s="1"/>
  <c r="AVU234" i="26"/>
  <c r="AVT234" i="26"/>
  <c r="AVV234" i="26" s="1"/>
  <c r="AWA234" i="26" s="1"/>
  <c r="ALY234" i="26"/>
  <c r="ALX234" i="26"/>
  <c r="ALZ234" i="26" s="1"/>
  <c r="AME234" i="26" s="1"/>
  <c r="ACC234" i="26"/>
  <c r="ACB234" i="26"/>
  <c r="SG234" i="26"/>
  <c r="SF234" i="26"/>
  <c r="SH234" i="26" s="1"/>
  <c r="SM234" i="26" s="1"/>
  <c r="IK234" i="26"/>
  <c r="IJ234" i="26"/>
  <c r="IL234" i="26" s="1"/>
  <c r="IQ234" i="26" s="1"/>
  <c r="F234" i="26"/>
  <c r="F233" i="26"/>
  <c r="WUW232" i="26"/>
  <c r="WUV232" i="26"/>
  <c r="WLA232" i="26"/>
  <c r="WKZ232" i="26"/>
  <c r="WLB232" i="26" s="1"/>
  <c r="WLG232" i="26" s="1"/>
  <c r="WBE232" i="26"/>
  <c r="WBD232" i="26"/>
  <c r="WBF232" i="26" s="1"/>
  <c r="WBK232" i="26" s="1"/>
  <c r="VRI232" i="26"/>
  <c r="VRH232" i="26"/>
  <c r="VRJ232" i="26" s="1"/>
  <c r="VRO232" i="26" s="1"/>
  <c r="VHM232" i="26"/>
  <c r="VHL232" i="26"/>
  <c r="UXQ232" i="26"/>
  <c r="UXP232" i="26"/>
  <c r="UXR232" i="26" s="1"/>
  <c r="UXW232" i="26" s="1"/>
  <c r="UNU232" i="26"/>
  <c r="UNT232" i="26"/>
  <c r="UNV232" i="26" s="1"/>
  <c r="UOA232" i="26" s="1"/>
  <c r="UDY232" i="26"/>
  <c r="UDX232" i="26"/>
  <c r="UDZ232" i="26" s="1"/>
  <c r="UEE232" i="26" s="1"/>
  <c r="TUC232" i="26"/>
  <c r="TUB232" i="26"/>
  <c r="TKG232" i="26"/>
  <c r="TKF232" i="26"/>
  <c r="TKH232" i="26" s="1"/>
  <c r="TKM232" i="26" s="1"/>
  <c r="TAK232" i="26"/>
  <c r="TAJ232" i="26"/>
  <c r="TAL232" i="26" s="1"/>
  <c r="TAQ232" i="26" s="1"/>
  <c r="SQO232" i="26"/>
  <c r="SQN232" i="26"/>
  <c r="SGS232" i="26"/>
  <c r="SGR232" i="26"/>
  <c r="SGT232" i="26" s="1"/>
  <c r="SGY232" i="26" s="1"/>
  <c r="RWW232" i="26"/>
  <c r="RWV232" i="26"/>
  <c r="RWX232" i="26" s="1"/>
  <c r="RXC232" i="26" s="1"/>
  <c r="RNA232" i="26"/>
  <c r="RMZ232" i="26"/>
  <c r="RDE232" i="26"/>
  <c r="RDD232" i="26"/>
  <c r="QTI232" i="26"/>
  <c r="QTH232" i="26"/>
  <c r="QJM232" i="26"/>
  <c r="QJL232" i="26"/>
  <c r="PZQ232" i="26"/>
  <c r="PZP232" i="26"/>
  <c r="PPU232" i="26"/>
  <c r="PPV232" i="26" s="1"/>
  <c r="PQA232" i="26" s="1"/>
  <c r="PPT232" i="26"/>
  <c r="PFY232" i="26"/>
  <c r="PFX232" i="26"/>
  <c r="OWD232" i="26"/>
  <c r="OWI232" i="26" s="1"/>
  <c r="OWC232" i="26"/>
  <c r="OWB232" i="26"/>
  <c r="OMG232" i="26"/>
  <c r="OMF232" i="26"/>
  <c r="OCK232" i="26"/>
  <c r="OCJ232" i="26"/>
  <c r="OCL232" i="26" s="1"/>
  <c r="OCQ232" i="26" s="1"/>
  <c r="NSO232" i="26"/>
  <c r="NSN232" i="26"/>
  <c r="NSP232" i="26" s="1"/>
  <c r="NSU232" i="26" s="1"/>
  <c r="NIS232" i="26"/>
  <c r="NIR232" i="26"/>
  <c r="NIT232" i="26" s="1"/>
  <c r="NIY232" i="26" s="1"/>
  <c r="MYW232" i="26"/>
  <c r="MYV232" i="26"/>
  <c r="MYX232" i="26" s="1"/>
  <c r="MZC232" i="26" s="1"/>
  <c r="MPA232" i="26"/>
  <c r="MOZ232" i="26"/>
  <c r="MFE232" i="26"/>
  <c r="MFD232" i="26"/>
  <c r="MFF232" i="26" s="1"/>
  <c r="MFK232" i="26" s="1"/>
  <c r="LVI232" i="26"/>
  <c r="LVH232" i="26"/>
  <c r="LVJ232" i="26" s="1"/>
  <c r="LVO232" i="26" s="1"/>
  <c r="LLM232" i="26"/>
  <c r="LLL232" i="26"/>
  <c r="LBQ232" i="26"/>
  <c r="LBP232" i="26"/>
  <c r="KRU232" i="26"/>
  <c r="KRT232" i="26"/>
  <c r="KHY232" i="26"/>
  <c r="KHX232" i="26"/>
  <c r="JYC232" i="26"/>
  <c r="JYB232" i="26"/>
  <c r="JOG232" i="26"/>
  <c r="JOH232" i="26" s="1"/>
  <c r="JOM232" i="26" s="1"/>
  <c r="JOF232" i="26"/>
  <c r="JEK232" i="26"/>
  <c r="JEJ232" i="26"/>
  <c r="IUO232" i="26"/>
  <c r="IUN232" i="26"/>
  <c r="IUP232" i="26" s="1"/>
  <c r="IUU232" i="26" s="1"/>
  <c r="IKS232" i="26"/>
  <c r="IKR232" i="26"/>
  <c r="IAW232" i="26"/>
  <c r="IAV232" i="26"/>
  <c r="IAX232" i="26" s="1"/>
  <c r="IBC232" i="26" s="1"/>
  <c r="HRA232" i="26"/>
  <c r="HQZ232" i="26"/>
  <c r="HRB232" i="26" s="1"/>
  <c r="HRG232" i="26" s="1"/>
  <c r="HHE232" i="26"/>
  <c r="HHD232" i="26"/>
  <c r="HHF232" i="26" s="1"/>
  <c r="HHK232" i="26" s="1"/>
  <c r="GXI232" i="26"/>
  <c r="GXH232" i="26"/>
  <c r="GXJ232" i="26" s="1"/>
  <c r="GXO232" i="26" s="1"/>
  <c r="GNM232" i="26"/>
  <c r="GNL232" i="26"/>
  <c r="GDQ232" i="26"/>
  <c r="GDP232" i="26"/>
  <c r="GDR232" i="26" s="1"/>
  <c r="GDW232" i="26" s="1"/>
  <c r="FTU232" i="26"/>
  <c r="FTT232" i="26"/>
  <c r="FTV232" i="26" s="1"/>
  <c r="FUA232" i="26" s="1"/>
  <c r="FJY232" i="26"/>
  <c r="FJX232" i="26"/>
  <c r="FAC232" i="26"/>
  <c r="FAB232" i="26"/>
  <c r="EQG232" i="26"/>
  <c r="EQF232" i="26"/>
  <c r="EGK232" i="26"/>
  <c r="EGJ232" i="26"/>
  <c r="DWO232" i="26"/>
  <c r="DWN232" i="26"/>
  <c r="DMS232" i="26"/>
  <c r="DMT232" i="26" s="1"/>
  <c r="DMY232" i="26" s="1"/>
  <c r="DMR232" i="26"/>
  <c r="DCW232" i="26"/>
  <c r="DCV232" i="26"/>
  <c r="CTB232" i="26"/>
  <c r="CTG232" i="26" s="1"/>
  <c r="CTA232" i="26"/>
  <c r="CSZ232" i="26"/>
  <c r="CJE232" i="26"/>
  <c r="CJD232" i="26"/>
  <c r="BZI232" i="26"/>
  <c r="BZH232" i="26"/>
  <c r="BZJ232" i="26" s="1"/>
  <c r="BZO232" i="26" s="1"/>
  <c r="BPM232" i="26"/>
  <c r="BPL232" i="26"/>
  <c r="BPN232" i="26" s="1"/>
  <c r="BPS232" i="26" s="1"/>
  <c r="BFQ232" i="26"/>
  <c r="BFP232" i="26"/>
  <c r="BFR232" i="26" s="1"/>
  <c r="BFW232" i="26" s="1"/>
  <c r="AVU232" i="26"/>
  <c r="AVT232" i="26"/>
  <c r="AVV232" i="26" s="1"/>
  <c r="AWA232" i="26" s="1"/>
  <c r="ALY232" i="26"/>
  <c r="ALX232" i="26"/>
  <c r="ACC232" i="26"/>
  <c r="ACB232" i="26"/>
  <c r="ACD232" i="26" s="1"/>
  <c r="ACI232" i="26" s="1"/>
  <c r="SG232" i="26"/>
  <c r="SF232" i="26"/>
  <c r="SH232" i="26" s="1"/>
  <c r="SM232" i="26" s="1"/>
  <c r="IK232" i="26"/>
  <c r="IJ232" i="26"/>
  <c r="F232" i="26"/>
  <c r="F231" i="26"/>
  <c r="WUW230" i="26"/>
  <c r="WUV230" i="26"/>
  <c r="WLA230" i="26"/>
  <c r="WLB230" i="26" s="1"/>
  <c r="WLG230" i="26" s="1"/>
  <c r="WKZ230" i="26"/>
  <c r="WBE230" i="26"/>
  <c r="WBD230" i="26"/>
  <c r="VRI230" i="26"/>
  <c r="VRH230" i="26"/>
  <c r="VRJ230" i="26" s="1"/>
  <c r="VRO230" i="26" s="1"/>
  <c r="VHM230" i="26"/>
  <c r="VHL230" i="26"/>
  <c r="UXQ230" i="26"/>
  <c r="UXP230" i="26"/>
  <c r="UXR230" i="26" s="1"/>
  <c r="UXW230" i="26" s="1"/>
  <c r="UNU230" i="26"/>
  <c r="UNT230" i="26"/>
  <c r="UNV230" i="26" s="1"/>
  <c r="UOA230" i="26" s="1"/>
  <c r="UDY230" i="26"/>
  <c r="UDX230" i="26"/>
  <c r="UDZ230" i="26" s="1"/>
  <c r="UEE230" i="26" s="1"/>
  <c r="TUC230" i="26"/>
  <c r="TUB230" i="26"/>
  <c r="TUD230" i="26" s="1"/>
  <c r="TUI230" i="26" s="1"/>
  <c r="TKG230" i="26"/>
  <c r="TKF230" i="26"/>
  <c r="TAK230" i="26"/>
  <c r="TAJ230" i="26"/>
  <c r="TAL230" i="26" s="1"/>
  <c r="TAQ230" i="26" s="1"/>
  <c r="SQO230" i="26"/>
  <c r="SQN230" i="26"/>
  <c r="SQP230" i="26" s="1"/>
  <c r="SQU230" i="26" s="1"/>
  <c r="SGS230" i="26"/>
  <c r="SGR230" i="26"/>
  <c r="RWW230" i="26"/>
  <c r="RWV230" i="26"/>
  <c r="RNA230" i="26"/>
  <c r="RMZ230" i="26"/>
  <c r="RDE230" i="26"/>
  <c r="RDD230" i="26"/>
  <c r="QTI230" i="26"/>
  <c r="QTH230" i="26"/>
  <c r="QJM230" i="26"/>
  <c r="QJN230" i="26" s="1"/>
  <c r="QJS230" i="26" s="1"/>
  <c r="QJL230" i="26"/>
  <c r="PZQ230" i="26"/>
  <c r="PZP230" i="26"/>
  <c r="PPV230" i="26"/>
  <c r="PQA230" i="26" s="1"/>
  <c r="PPU230" i="26"/>
  <c r="PPT230" i="26"/>
  <c r="PFY230" i="26"/>
  <c r="PFX230" i="26"/>
  <c r="OWC230" i="26"/>
  <c r="OWB230" i="26"/>
  <c r="OWD230" i="26" s="1"/>
  <c r="OWI230" i="26" s="1"/>
  <c r="OMG230" i="26"/>
  <c r="OMF230" i="26"/>
  <c r="OMH230" i="26" s="1"/>
  <c r="OMM230" i="26" s="1"/>
  <c r="OCK230" i="26"/>
  <c r="OCJ230" i="26"/>
  <c r="OCL230" i="26" s="1"/>
  <c r="OCQ230" i="26" s="1"/>
  <c r="NSO230" i="26"/>
  <c r="NSN230" i="26"/>
  <c r="NSP230" i="26" s="1"/>
  <c r="NSU230" i="26" s="1"/>
  <c r="NIS230" i="26"/>
  <c r="NIR230" i="26"/>
  <c r="MYW230" i="26"/>
  <c r="MYV230" i="26"/>
  <c r="MYX230" i="26" s="1"/>
  <c r="MZC230" i="26" s="1"/>
  <c r="MPA230" i="26"/>
  <c r="MOZ230" i="26"/>
  <c r="MPB230" i="26" s="1"/>
  <c r="MPG230" i="26" s="1"/>
  <c r="MFE230" i="26"/>
  <c r="MFD230" i="26"/>
  <c r="LVI230" i="26"/>
  <c r="LVH230" i="26"/>
  <c r="LLM230" i="26"/>
  <c r="LLL230" i="26"/>
  <c r="LBQ230" i="26"/>
  <c r="LBP230" i="26"/>
  <c r="KRU230" i="26"/>
  <c r="KRT230" i="26"/>
  <c r="KHY230" i="26"/>
  <c r="KHZ230" i="26" s="1"/>
  <c r="KIE230" i="26" s="1"/>
  <c r="KHX230" i="26"/>
  <c r="JYC230" i="26"/>
  <c r="JYB230" i="26"/>
  <c r="JOG230" i="26"/>
  <c r="JOF230" i="26"/>
  <c r="JOH230" i="26" s="1"/>
  <c r="JOM230" i="26" s="1"/>
  <c r="JEK230" i="26"/>
  <c r="JEJ230" i="26"/>
  <c r="IUO230" i="26"/>
  <c r="IUN230" i="26"/>
  <c r="IUP230" i="26" s="1"/>
  <c r="IUU230" i="26" s="1"/>
  <c r="IKS230" i="26"/>
  <c r="IKR230" i="26"/>
  <c r="IKT230" i="26" s="1"/>
  <c r="IKY230" i="26" s="1"/>
  <c r="IAW230" i="26"/>
  <c r="IAV230" i="26"/>
  <c r="IAX230" i="26" s="1"/>
  <c r="IBC230" i="26" s="1"/>
  <c r="HRA230" i="26"/>
  <c r="HQZ230" i="26"/>
  <c r="HRB230" i="26" s="1"/>
  <c r="HRG230" i="26" s="1"/>
  <c r="HHE230" i="26"/>
  <c r="HHD230" i="26"/>
  <c r="GXI230" i="26"/>
  <c r="GXH230" i="26"/>
  <c r="GXJ230" i="26" s="1"/>
  <c r="GXO230" i="26" s="1"/>
  <c r="GNM230" i="26"/>
  <c r="GNL230" i="26"/>
  <c r="GNN230" i="26" s="1"/>
  <c r="GNS230" i="26" s="1"/>
  <c r="GDQ230" i="26"/>
  <c r="GDP230" i="26"/>
  <c r="FTU230" i="26"/>
  <c r="FTT230" i="26"/>
  <c r="FJY230" i="26"/>
  <c r="FJX230" i="26"/>
  <c r="FAC230" i="26"/>
  <c r="FAB230" i="26"/>
  <c r="EQG230" i="26"/>
  <c r="EQF230" i="26"/>
  <c r="EGK230" i="26"/>
  <c r="EGL230" i="26" s="1"/>
  <c r="EGQ230" i="26" s="1"/>
  <c r="EGJ230" i="26"/>
  <c r="DWO230" i="26"/>
  <c r="DWN230" i="26"/>
  <c r="DMT230" i="26"/>
  <c r="DMY230" i="26" s="1"/>
  <c r="DMS230" i="26"/>
  <c r="DMR230" i="26"/>
  <c r="DCW230" i="26"/>
  <c r="DCV230" i="26"/>
  <c r="CTA230" i="26"/>
  <c r="CSZ230" i="26"/>
  <c r="CTB230" i="26" s="1"/>
  <c r="CTG230" i="26" s="1"/>
  <c r="CJE230" i="26"/>
  <c r="CJD230" i="26"/>
  <c r="CJF230" i="26" s="1"/>
  <c r="CJK230" i="26" s="1"/>
  <c r="BZI230" i="26"/>
  <c r="BZH230" i="26"/>
  <c r="BZJ230" i="26" s="1"/>
  <c r="BZO230" i="26" s="1"/>
  <c r="BPM230" i="26"/>
  <c r="BPL230" i="26"/>
  <c r="BPN230" i="26" s="1"/>
  <c r="BPS230" i="26" s="1"/>
  <c r="BFQ230" i="26"/>
  <c r="BFP230" i="26"/>
  <c r="AVU230" i="26"/>
  <c r="AVT230" i="26"/>
  <c r="AVV230" i="26" s="1"/>
  <c r="AWA230" i="26" s="1"/>
  <c r="ALY230" i="26"/>
  <c r="ALX230" i="26"/>
  <c r="ALZ230" i="26" s="1"/>
  <c r="AME230" i="26" s="1"/>
  <c r="ACC230" i="26"/>
  <c r="ACB230" i="26"/>
  <c r="SG230" i="26"/>
  <c r="SF230" i="26"/>
  <c r="IK230" i="26"/>
  <c r="IJ230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SH230" i="26" l="1"/>
  <c r="SM230" i="26" s="1"/>
  <c r="DWP230" i="26"/>
  <c r="DWU230" i="26" s="1"/>
  <c r="EQH230" i="26"/>
  <c r="EQM230" i="26" s="1"/>
  <c r="FJZ230" i="26"/>
  <c r="FKE230" i="26" s="1"/>
  <c r="HHF230" i="26"/>
  <c r="HHK230" i="26" s="1"/>
  <c r="LBR230" i="26"/>
  <c r="LBW230" i="26" s="1"/>
  <c r="LVJ230" i="26"/>
  <c r="LVO230" i="26" s="1"/>
  <c r="PZR230" i="26"/>
  <c r="PZW230" i="26" s="1"/>
  <c r="QTJ230" i="26"/>
  <c r="QTO230" i="26" s="1"/>
  <c r="RNB230" i="26"/>
  <c r="RNG230" i="26" s="1"/>
  <c r="TKH230" i="26"/>
  <c r="TKM230" i="26" s="1"/>
  <c r="DCX232" i="26"/>
  <c r="DDC232" i="26" s="1"/>
  <c r="DWP232" i="26"/>
  <c r="DWU232" i="26" s="1"/>
  <c r="EQH232" i="26"/>
  <c r="EQM232" i="26" s="1"/>
  <c r="GNN232" i="26"/>
  <c r="GNS232" i="26" s="1"/>
  <c r="KHZ232" i="26"/>
  <c r="KIE232" i="26" s="1"/>
  <c r="LBR232" i="26"/>
  <c r="LBW232" i="26" s="1"/>
  <c r="PFZ232" i="26"/>
  <c r="PGE232" i="26" s="1"/>
  <c r="PZR232" i="26"/>
  <c r="PZW232" i="26" s="1"/>
  <c r="QTJ232" i="26"/>
  <c r="QTO232" i="26" s="1"/>
  <c r="SQP232" i="26"/>
  <c r="SQU232" i="26" s="1"/>
  <c r="ALZ236" i="26"/>
  <c r="AME236" i="26" s="1"/>
  <c r="BFR236" i="26"/>
  <c r="BFW236" i="26" s="1"/>
  <c r="BZJ236" i="26"/>
  <c r="BZO236" i="26" s="1"/>
  <c r="CTB236" i="26"/>
  <c r="CTG236" i="26" s="1"/>
  <c r="HRB236" i="26"/>
  <c r="HRG236" i="26" s="1"/>
  <c r="JEL236" i="26"/>
  <c r="JEQ236" i="26" s="1"/>
  <c r="JYD236" i="26"/>
  <c r="JYI236" i="26" s="1"/>
  <c r="KRV236" i="26"/>
  <c r="KSA236" i="26" s="1"/>
  <c r="LLN236" i="26"/>
  <c r="LLS236" i="26" s="1"/>
  <c r="UXR236" i="26"/>
  <c r="UXW236" i="26" s="1"/>
  <c r="VRJ236" i="26"/>
  <c r="VRO236" i="26" s="1"/>
  <c r="WLB236" i="26"/>
  <c r="WLG236" i="26" s="1"/>
  <c r="IL230" i="26"/>
  <c r="IQ230" i="26" s="1"/>
  <c r="BFR230" i="26"/>
  <c r="BFW230" i="26" s="1"/>
  <c r="FAD230" i="26"/>
  <c r="FAI230" i="26" s="1"/>
  <c r="FTV230" i="26"/>
  <c r="FUA230" i="26" s="1"/>
  <c r="JYD230" i="26"/>
  <c r="JYI230" i="26" s="1"/>
  <c r="KRV230" i="26"/>
  <c r="KSA230" i="26" s="1"/>
  <c r="LLN230" i="26"/>
  <c r="LLS230" i="26" s="1"/>
  <c r="NIT230" i="26"/>
  <c r="NIY230" i="26" s="1"/>
  <c r="RDF230" i="26"/>
  <c r="RDK230" i="26" s="1"/>
  <c r="RWX230" i="26"/>
  <c r="RXC230" i="26" s="1"/>
  <c r="WBF230" i="26"/>
  <c r="WBK230" i="26" s="1"/>
  <c r="WUX230" i="26"/>
  <c r="WVC230" i="26" s="1"/>
  <c r="ALZ232" i="26"/>
  <c r="AME232" i="26" s="1"/>
  <c r="EGL232" i="26"/>
  <c r="EGQ232" i="26" s="1"/>
  <c r="FAD232" i="26"/>
  <c r="FAI232" i="26" s="1"/>
  <c r="JEL232" i="26"/>
  <c r="JEQ232" i="26" s="1"/>
  <c r="JYD232" i="26"/>
  <c r="JYI232" i="26" s="1"/>
  <c r="KRV232" i="26"/>
  <c r="KSA232" i="26" s="1"/>
  <c r="MPB232" i="26"/>
  <c r="MPG232" i="26" s="1"/>
  <c r="QJN232" i="26"/>
  <c r="QJS232" i="26" s="1"/>
  <c r="RDF232" i="26"/>
  <c r="RDK232" i="26" s="1"/>
  <c r="JOH236" i="26"/>
  <c r="JOM236" i="26" s="1"/>
  <c r="KHZ236" i="26"/>
  <c r="KIE236" i="26" s="1"/>
  <c r="LBR236" i="26"/>
  <c r="LBW236" i="26" s="1"/>
  <c r="LVJ236" i="26"/>
  <c r="LVO236" i="26" s="1"/>
  <c r="OCL236" i="26"/>
  <c r="OCQ236" i="26" s="1"/>
  <c r="RWX236" i="26"/>
  <c r="RXC236" i="26" s="1"/>
  <c r="TKH236" i="26"/>
  <c r="TKM236" i="26" s="1"/>
  <c r="UNV236" i="26"/>
  <c r="UOA236" i="26" s="1"/>
  <c r="VHN236" i="26"/>
  <c r="VHS236" i="26" s="1"/>
  <c r="WUX236" i="26"/>
  <c r="WVC236" i="26" s="1"/>
  <c r="ACD230" i="26"/>
  <c r="ACI230" i="26" s="1"/>
  <c r="DCX230" i="26"/>
  <c r="DDC230" i="26" s="1"/>
  <c r="GDR230" i="26"/>
  <c r="GDW230" i="26" s="1"/>
  <c r="JEL230" i="26"/>
  <c r="JEQ230" i="26" s="1"/>
  <c r="MFF230" i="26"/>
  <c r="MFK230" i="26" s="1"/>
  <c r="PFZ230" i="26"/>
  <c r="PGE230" i="26" s="1"/>
  <c r="SGT230" i="26"/>
  <c r="SGY230" i="26" s="1"/>
  <c r="VHN230" i="26"/>
  <c r="VHS230" i="26" s="1"/>
  <c r="IL232" i="26"/>
  <c r="IQ232" i="26" s="1"/>
  <c r="CJF232" i="26"/>
  <c r="CJK232" i="26" s="1"/>
  <c r="FJZ232" i="26"/>
  <c r="FKE232" i="26" s="1"/>
  <c r="IKT232" i="26"/>
  <c r="IKY232" i="26" s="1"/>
  <c r="LLN232" i="26"/>
  <c r="LLS232" i="26" s="1"/>
  <c r="OMH232" i="26"/>
  <c r="OMM232" i="26" s="1"/>
  <c r="RNB232" i="26"/>
  <c r="RNG232" i="26" s="1"/>
  <c r="TUD232" i="26"/>
  <c r="TUI232" i="26" s="1"/>
  <c r="VHN232" i="26"/>
  <c r="VHS232" i="26" s="1"/>
  <c r="WUX232" i="26"/>
  <c r="WVC232" i="26" s="1"/>
  <c r="ACD234" i="26"/>
  <c r="ACI234" i="26" s="1"/>
  <c r="BPN234" i="26"/>
  <c r="BPS234" i="26" s="1"/>
  <c r="DCX234" i="26"/>
  <c r="DDC234" i="26" s="1"/>
  <c r="EQH234" i="26"/>
  <c r="EQM234" i="26" s="1"/>
  <c r="GDR234" i="26"/>
  <c r="GDW234" i="26" s="1"/>
  <c r="HRB234" i="26"/>
  <c r="HRG234" i="26" s="1"/>
  <c r="JEL234" i="26"/>
  <c r="JEQ234" i="26" s="1"/>
  <c r="KRV234" i="26"/>
  <c r="KSA234" i="26" s="1"/>
  <c r="MFF234" i="26"/>
  <c r="MFK234" i="26" s="1"/>
  <c r="NSP234" i="26"/>
  <c r="NSU234" i="26" s="1"/>
  <c r="PFZ234" i="26"/>
  <c r="PGE234" i="26" s="1"/>
  <c r="QTJ234" i="26"/>
  <c r="QTO234" i="26" s="1"/>
  <c r="SGT234" i="26"/>
  <c r="SGY234" i="26" s="1"/>
  <c r="TUD234" i="26"/>
  <c r="TUI234" i="26" s="1"/>
  <c r="VHN234" i="26"/>
  <c r="VHS234" i="26" s="1"/>
  <c r="AVV236" i="26"/>
  <c r="AWA236" i="26" s="1"/>
  <c r="CJF236" i="26"/>
  <c r="CJK236" i="26" s="1"/>
  <c r="GNN236" i="26"/>
  <c r="GNS236" i="26" s="1"/>
  <c r="OMH236" i="26"/>
  <c r="OMM236" i="26" s="1"/>
  <c r="PZR236" i="26"/>
  <c r="PZW236" i="26" s="1"/>
  <c r="RNB236" i="26"/>
  <c r="RNG236" i="26" s="1"/>
  <c r="UDZ234" i="26"/>
  <c r="UEE234" i="26" s="1"/>
  <c r="VRJ234" i="26"/>
  <c r="VRO234" i="26" s="1"/>
  <c r="EGL236" i="26"/>
  <c r="EGQ236" i="26" s="1"/>
  <c r="GXJ236" i="26"/>
  <c r="GXO236" i="26" s="1"/>
  <c r="MFF236" i="26"/>
  <c r="MFK236" i="26" s="1"/>
  <c r="OWD236" i="26"/>
  <c r="OWI236" i="26" s="1"/>
  <c r="QJN236" i="26"/>
  <c r="QJS236" i="26" s="1"/>
  <c r="WBF236" i="26"/>
  <c r="WBK236" i="26" s="1"/>
  <c r="RNB234" i="26"/>
  <c r="RNG234" i="26" s="1"/>
  <c r="TAL234" i="26"/>
  <c r="TAQ234" i="26" s="1"/>
  <c r="UNV234" i="26"/>
  <c r="UOA234" i="26" s="1"/>
  <c r="WBF234" i="26"/>
  <c r="WBK234" i="26" s="1"/>
  <c r="BPN236" i="26"/>
  <c r="BPS236" i="26" s="1"/>
  <c r="IKT236" i="26"/>
  <c r="IKY236" i="26" s="1"/>
  <c r="MPB236" i="26"/>
  <c r="MPG236" i="26" s="1"/>
  <c r="PFZ236" i="26"/>
  <c r="PGE236" i="26" s="1"/>
  <c r="QTJ236" i="26"/>
  <c r="QTO236" i="26" s="1"/>
  <c r="IL236" i="26"/>
  <c r="IQ236" i="26" s="1"/>
  <c r="DMT236" i="26"/>
  <c r="DMY236" i="26" s="1"/>
  <c r="FAD236" i="26"/>
  <c r="FAI236" i="26" s="1"/>
  <c r="GDR236" i="26"/>
  <c r="GDW236" i="26" s="1"/>
  <c r="MYX236" i="26"/>
  <c r="MZC236" i="26" s="1"/>
  <c r="PPV236" i="26"/>
  <c r="PQA236" i="26" s="1"/>
  <c r="RDF236" i="26"/>
  <c r="RDK236" i="26" s="1"/>
  <c r="TUD236" i="26"/>
  <c r="TUI236" i="26" s="1"/>
  <c r="F573" i="26"/>
  <c r="F574" i="26" l="1"/>
  <c r="F575" i="26" s="1"/>
  <c r="F576" i="26" l="1"/>
  <c r="F577" i="26" s="1"/>
</calcChain>
</file>

<file path=xl/sharedStrings.xml><?xml version="1.0" encoding="utf-8"?>
<sst xmlns="http://schemas.openxmlformats.org/spreadsheetml/2006/main" count="4660" uniqueCount="638">
  <si>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</si>
  <si>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</si>
  <si>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</si>
  <si>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</si>
  <si>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</si>
  <si>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</si>
  <si>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</si>
  <si>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</si>
  <si>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</si>
  <si>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</si>
  <si>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</si>
  <si>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</si>
  <si>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</si>
  <si>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</si>
  <si>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</si>
  <si>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</si>
  <si>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</si>
  <si>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</si>
  <si>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</si>
  <si>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</si>
  <si>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</si>
  <si>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</si>
  <si>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</si>
  <si>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</si>
  <si>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</si>
  <si>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ფიცარი ჩამოგანული 25-32მმ III ხ</t>
  </si>
  <si>
    <t>ადგ.</t>
  </si>
  <si>
    <t>ღორღი 0-40 ფრაქცია</t>
  </si>
  <si>
    <t>15</t>
  </si>
  <si>
    <t>16</t>
  </si>
  <si>
    <t>8</t>
  </si>
  <si>
    <t>IV კატ. გრუნტის დამუშავება ხელით, ავტოთვითმცლელზე დატვირთვით</t>
  </si>
  <si>
    <t>15-1</t>
  </si>
  <si>
    <t>9</t>
  </si>
  <si>
    <t>10</t>
  </si>
  <si>
    <t>14</t>
  </si>
  <si>
    <t>16-1</t>
  </si>
  <si>
    <t>29-1</t>
  </si>
  <si>
    <t>3.1</t>
  </si>
  <si>
    <t>ბეტონი B-25</t>
  </si>
  <si>
    <t>13</t>
  </si>
  <si>
    <t>პოლიეთილენის მილი d=25 მმ 16 ატმ</t>
  </si>
  <si>
    <t>ხის ძელი</t>
  </si>
  <si>
    <t>ფიცარი ჩამოუგანავი 40-60 მმ III ხ.</t>
  </si>
  <si>
    <t>11</t>
  </si>
  <si>
    <t>12</t>
  </si>
  <si>
    <t>26</t>
  </si>
  <si>
    <t>27-1</t>
  </si>
  <si>
    <t>30-1</t>
  </si>
  <si>
    <t>31-1</t>
  </si>
  <si>
    <t>27</t>
  </si>
  <si>
    <t>28</t>
  </si>
  <si>
    <t>კომპ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</si>
  <si>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</si>
  <si>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</si>
  <si>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</si>
  <si>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</si>
  <si>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</si>
  <si>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</si>
  <si>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</si>
  <si>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17-1</t>
  </si>
  <si>
    <t>28-1</t>
  </si>
  <si>
    <t>45-1</t>
  </si>
  <si>
    <t>47-1</t>
  </si>
  <si>
    <t>56-1</t>
  </si>
  <si>
    <t>57</t>
  </si>
  <si>
    <t>57-1</t>
  </si>
  <si>
    <t>58-1</t>
  </si>
  <si>
    <t>59</t>
  </si>
  <si>
    <t>59-1</t>
  </si>
  <si>
    <t>70-1</t>
  </si>
  <si>
    <t>25-1</t>
  </si>
  <si>
    <t>რკ. ბეტონის ოთხკუთხედი ჭა 1000X650X700 მმ</t>
  </si>
  <si>
    <t>56</t>
  </si>
  <si>
    <t>58</t>
  </si>
  <si>
    <t>ფილტრი d=20 მმ</t>
  </si>
  <si>
    <t>დამაკავშირებელი (сгон) d=20 მმ</t>
  </si>
  <si>
    <t>4</t>
  </si>
  <si>
    <t>5</t>
  </si>
  <si>
    <t>6</t>
  </si>
  <si>
    <t>7</t>
  </si>
  <si>
    <t>23-1</t>
  </si>
  <si>
    <t>24-1</t>
  </si>
  <si>
    <t>26-1</t>
  </si>
  <si>
    <t>35</t>
  </si>
  <si>
    <t>35-1</t>
  </si>
  <si>
    <t>36-1</t>
  </si>
  <si>
    <t>37-1</t>
  </si>
  <si>
    <t>38</t>
  </si>
  <si>
    <t>38-1</t>
  </si>
  <si>
    <t>39</t>
  </si>
  <si>
    <t>39-1</t>
  </si>
  <si>
    <t>41</t>
  </si>
  <si>
    <t>41-1</t>
  </si>
  <si>
    <t>44-1</t>
  </si>
  <si>
    <t>46-1</t>
  </si>
  <si>
    <t>48-1</t>
  </si>
  <si>
    <t>50-1</t>
  </si>
  <si>
    <t>64-1</t>
  </si>
  <si>
    <t>68-1</t>
  </si>
  <si>
    <t>54-1</t>
  </si>
  <si>
    <t>55-1</t>
  </si>
  <si>
    <t>69-1</t>
  </si>
  <si>
    <t>არსებული ბეტონის საფარის მოხსნა სისქით 10 სმ სანგრევი ჩაქუჩით</t>
  </si>
  <si>
    <t>6-1</t>
  </si>
  <si>
    <t>M 350 B-25 მარკის ბეტონის საფარის მოწყობა, სისქით 10 სმ</t>
  </si>
  <si>
    <t>17</t>
  </si>
  <si>
    <t>ქვიშა</t>
  </si>
  <si>
    <t>79</t>
  </si>
  <si>
    <t>23</t>
  </si>
  <si>
    <t>24</t>
  </si>
  <si>
    <t>25</t>
  </si>
  <si>
    <t>65-1</t>
  </si>
  <si>
    <t>ჩობალი d=273 მმ</t>
  </si>
  <si>
    <t>66-1</t>
  </si>
  <si>
    <t>ჩობალი d=80 მმ</t>
  </si>
  <si>
    <t>ჩობალი d=114 მმ</t>
  </si>
  <si>
    <t>პოლიეთილენის ელ. ქუროს შეძენა, მოწყობა d=110 მმ</t>
  </si>
  <si>
    <t>J20I-15025</t>
  </si>
  <si>
    <t>პოლიეთილენის ელექტრო უნაგირი დ=110/25 მმ</t>
  </si>
  <si>
    <t>პოლიეთილენის ელ. მუხლი d=110 მმ 45°</t>
  </si>
  <si>
    <t>პოლიეთილენის წამგვარი d=110 მმ 165°</t>
  </si>
  <si>
    <t>პოლიეთილენის მილის პირიპირა შედუღებით გადაბმის ადგილების შემოწმება d=110 მმ</t>
  </si>
  <si>
    <t>18</t>
  </si>
  <si>
    <t>18-1</t>
  </si>
  <si>
    <t>20</t>
  </si>
  <si>
    <t>50-2</t>
  </si>
  <si>
    <t>54</t>
  </si>
  <si>
    <t>55</t>
  </si>
  <si>
    <t>60</t>
  </si>
  <si>
    <t>61-1</t>
  </si>
  <si>
    <t>70</t>
  </si>
  <si>
    <t>78</t>
  </si>
  <si>
    <t>78-1</t>
  </si>
  <si>
    <t>79-1</t>
  </si>
  <si>
    <t>80</t>
  </si>
  <si>
    <t>81</t>
  </si>
  <si>
    <t>82-1</t>
  </si>
  <si>
    <t>84-1</t>
  </si>
  <si>
    <t>85-1</t>
  </si>
  <si>
    <t>71-1</t>
  </si>
  <si>
    <t>72-1</t>
  </si>
  <si>
    <t>73-1</t>
  </si>
  <si>
    <t>74-1</t>
  </si>
  <si>
    <t>75-1</t>
  </si>
  <si>
    <t>დამუშავებული გრუნტის დატვირთვა ექსკავატორით ავ/თვითმცლელზე</t>
  </si>
  <si>
    <t>მიწის ქვედა სახანძრო ჰიდრანტი</t>
  </si>
  <si>
    <t>დამუშავებული გრუნტის გატანა ავტოთვითმცლელებით 22 კმ</t>
  </si>
  <si>
    <t>ავტოთვითმცლელით გატანა 22 კმ</t>
  </si>
  <si>
    <t>37</t>
  </si>
  <si>
    <t>ავტოთვითმცლელით გატანა 11 კმ (დასაწყობება)</t>
  </si>
  <si>
    <t>86</t>
  </si>
  <si>
    <t>86-1</t>
  </si>
  <si>
    <t>პოლიეთილენის მილი PE 100 SDR 11 PN16 d=355 მმ</t>
  </si>
  <si>
    <t>პოლიეთილენის მილი d=160 მმ 16 ატმ</t>
  </si>
  <si>
    <t>46</t>
  </si>
  <si>
    <t>47</t>
  </si>
  <si>
    <t>48</t>
  </si>
  <si>
    <t>კავი</t>
  </si>
  <si>
    <t>რეზინის შუასადები</t>
  </si>
  <si>
    <t>ბეტონი B-7.5</t>
  </si>
  <si>
    <t>საყალიბე ფარი 25 მმ</t>
  </si>
  <si>
    <t>71</t>
  </si>
  <si>
    <t>72</t>
  </si>
  <si>
    <t>ცემენტის ხსნარი</t>
  </si>
  <si>
    <t>73</t>
  </si>
  <si>
    <t>80-1</t>
  </si>
  <si>
    <t>ჩობალის შეძენა და მოწყობა d=273 მმ (4 ცალი)</t>
  </si>
  <si>
    <t>ჩობალის შეძენა და მოწყობა d=165 მმ (1 ცალი)</t>
  </si>
  <si>
    <t>ჩობალი d=165 მმ</t>
  </si>
  <si>
    <t>ჩობალი d=140 მმ</t>
  </si>
  <si>
    <t>ჩობალის შეძენა და მოწყობა d=114 მმ (2 ცალი)</t>
  </si>
  <si>
    <t>ჩობალის შეძენა და მოწყობა d=80 მმ (70 ცალი)</t>
  </si>
  <si>
    <t>44</t>
  </si>
  <si>
    <t>45</t>
  </si>
  <si>
    <t>46-2</t>
  </si>
  <si>
    <t>92-1</t>
  </si>
  <si>
    <t>პოლიეთილენის ელ. მუხლი d=160 მმ 45°</t>
  </si>
  <si>
    <t>პოლიეთილენის ელ. მუხლი d=160 მმ 90°</t>
  </si>
  <si>
    <t>პოლიეთილენის მილის პირიპირა შედუღებით გადაბმის ადგილების შემოწმება d=160 მმ</t>
  </si>
  <si>
    <t>ძენძი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</si>
  <si>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</si>
  <si>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</si>
  <si>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</si>
  <si>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პოლიეთილენის ელ. სამკაპის შეძენა მოწყობა d=315/90/315 მმ</t>
  </si>
  <si>
    <t>პოლიეთილენის ელ. სამკაპის შეძენა მოწყობა d=90/63/90 მმ</t>
  </si>
  <si>
    <t>პოლიეთილენის ელ. სამკაპის შეძენა მოწყობა d=90/90 მმ</t>
  </si>
  <si>
    <t>ჩობალის შეძენა და მოწყობა d=165 მმ (2 ცალი)</t>
  </si>
  <si>
    <t>ჩობალის შეძენა და მოწყობა d=80 მმ (80 ცალი)</t>
  </si>
  <si>
    <t>პოლიეთილენის ელ. მუხლი d=110 მმ 90°</t>
  </si>
  <si>
    <t>1</t>
  </si>
  <si>
    <t>5.1</t>
  </si>
  <si>
    <t>10-1</t>
  </si>
  <si>
    <t>19</t>
  </si>
  <si>
    <t>19-1</t>
  </si>
  <si>
    <t>20-1</t>
  </si>
  <si>
    <t>20-2</t>
  </si>
  <si>
    <t>21</t>
  </si>
  <si>
    <t>21-1</t>
  </si>
  <si>
    <t>22</t>
  </si>
  <si>
    <t>24.1</t>
  </si>
  <si>
    <t>27.1</t>
  </si>
  <si>
    <t>29</t>
  </si>
  <si>
    <t>30</t>
  </si>
  <si>
    <t>40</t>
  </si>
  <si>
    <t>40-1</t>
  </si>
  <si>
    <t>42</t>
  </si>
  <si>
    <t>42-1</t>
  </si>
  <si>
    <t>43</t>
  </si>
  <si>
    <t>43-1</t>
  </si>
  <si>
    <t>47-2</t>
  </si>
  <si>
    <t>49</t>
  </si>
  <si>
    <t>49-1</t>
  </si>
  <si>
    <t>50</t>
  </si>
  <si>
    <t>51</t>
  </si>
  <si>
    <t>51-1</t>
  </si>
  <si>
    <t>52</t>
  </si>
  <si>
    <t>52-1</t>
  </si>
  <si>
    <t>53</t>
  </si>
  <si>
    <t>53-1</t>
  </si>
  <si>
    <t>60-1</t>
  </si>
  <si>
    <t>62-1</t>
  </si>
  <si>
    <t>63-1</t>
  </si>
  <si>
    <t>67-1</t>
  </si>
  <si>
    <t>74</t>
  </si>
  <si>
    <t>75</t>
  </si>
  <si>
    <t>76</t>
  </si>
  <si>
    <t>76-1</t>
  </si>
  <si>
    <t>77</t>
  </si>
  <si>
    <t>77-1</t>
  </si>
  <si>
    <t>81-1</t>
  </si>
  <si>
    <t>83</t>
  </si>
  <si>
    <t>83-1</t>
  </si>
  <si>
    <t>87</t>
  </si>
  <si>
    <t>87-1</t>
  </si>
  <si>
    <t>88-1</t>
  </si>
  <si>
    <t>89-1</t>
  </si>
  <si>
    <t>90-1</t>
  </si>
  <si>
    <t>91-1</t>
  </si>
  <si>
    <t>93-1</t>
  </si>
  <si>
    <t>94-1</t>
  </si>
  <si>
    <t>22-1</t>
  </si>
  <si>
    <t>22-2</t>
  </si>
  <si>
    <t>22-3</t>
  </si>
  <si>
    <t>32-1</t>
  </si>
  <si>
    <t>33-1</t>
  </si>
  <si>
    <t>34-1</t>
  </si>
  <si>
    <t>41-2</t>
  </si>
  <si>
    <t>44-2</t>
  </si>
  <si>
    <t>48-2</t>
  </si>
  <si>
    <t>48-3</t>
  </si>
  <si>
    <t>48-4</t>
  </si>
  <si>
    <t>48-5</t>
  </si>
  <si>
    <t>48-6</t>
  </si>
  <si>
    <t>48-7</t>
  </si>
  <si>
    <t>49-2</t>
  </si>
  <si>
    <t>59-2</t>
  </si>
  <si>
    <t>89</t>
  </si>
  <si>
    <t>95-1</t>
  </si>
  <si>
    <t>96-1</t>
  </si>
  <si>
    <t>99-1</t>
  </si>
  <si>
    <t>102</t>
  </si>
  <si>
    <t>103</t>
  </si>
  <si>
    <t>ავტოთვითმცლელით გატანა 22კმ</t>
  </si>
  <si>
    <t>4.1</t>
  </si>
  <si>
    <t>5-1</t>
  </si>
  <si>
    <t>9-1</t>
  </si>
  <si>
    <t>19-2</t>
  </si>
  <si>
    <t>10-2</t>
  </si>
  <si>
    <t>10-3</t>
  </si>
  <si>
    <t>12.1</t>
  </si>
  <si>
    <t>15.1</t>
  </si>
  <si>
    <t>28-2</t>
  </si>
  <si>
    <t>28-3</t>
  </si>
  <si>
    <t>28-4</t>
  </si>
  <si>
    <t>28-5</t>
  </si>
  <si>
    <t>28-6</t>
  </si>
  <si>
    <t>28-7</t>
  </si>
  <si>
    <t>39-2</t>
  </si>
  <si>
    <t>39-3</t>
  </si>
  <si>
    <t>31</t>
  </si>
  <si>
    <t>32</t>
  </si>
  <si>
    <t>34</t>
  </si>
  <si>
    <t>36</t>
  </si>
  <si>
    <t>42-2</t>
  </si>
  <si>
    <t>60-2</t>
  </si>
  <si>
    <t>61</t>
  </si>
  <si>
    <t>61-2</t>
  </si>
  <si>
    <t>6.1</t>
  </si>
  <si>
    <t>7-1</t>
  </si>
  <si>
    <t>11-1</t>
  </si>
  <si>
    <t>23.1</t>
  </si>
  <si>
    <t>26.1</t>
  </si>
  <si>
    <t>33</t>
  </si>
  <si>
    <t>36-2</t>
  </si>
  <si>
    <t>36-3</t>
  </si>
  <si>
    <t>62</t>
  </si>
  <si>
    <t>63</t>
  </si>
  <si>
    <t>უნივერსალური ქურო (ფოლადი თუჯზე) d=900მმ</t>
  </si>
  <si>
    <t>ჩაჭრ. რაოდ.</t>
  </si>
  <si>
    <t>46-3</t>
  </si>
  <si>
    <t>46-4</t>
  </si>
  <si>
    <t>46-5</t>
  </si>
  <si>
    <t>46-6</t>
  </si>
  <si>
    <t>46-7</t>
  </si>
  <si>
    <t>47-3</t>
  </si>
  <si>
    <t>47-4</t>
  </si>
  <si>
    <t>47-5</t>
  </si>
  <si>
    <t>47-6</t>
  </si>
  <si>
    <t>47-7</t>
  </si>
  <si>
    <t>47-8</t>
  </si>
  <si>
    <t>48-8</t>
  </si>
  <si>
    <t>51-2</t>
  </si>
  <si>
    <t>51-3</t>
  </si>
  <si>
    <t>51-4</t>
  </si>
  <si>
    <t>51-5</t>
  </si>
  <si>
    <t>51-6</t>
  </si>
  <si>
    <t>51-7</t>
  </si>
  <si>
    <t>52-2</t>
  </si>
  <si>
    <t>52-3</t>
  </si>
  <si>
    <t>52-4</t>
  </si>
  <si>
    <t>52-5</t>
  </si>
  <si>
    <t>52-6</t>
  </si>
  <si>
    <t>53-2</t>
  </si>
  <si>
    <t>53-3</t>
  </si>
  <si>
    <t>72-2</t>
  </si>
  <si>
    <t>73-2</t>
  </si>
  <si>
    <t>82</t>
  </si>
  <si>
    <t>82-2</t>
  </si>
  <si>
    <t>84</t>
  </si>
  <si>
    <t>90</t>
  </si>
  <si>
    <t>91</t>
  </si>
  <si>
    <t>92</t>
  </si>
  <si>
    <t>92-2</t>
  </si>
  <si>
    <t>93</t>
  </si>
  <si>
    <t>93-2</t>
  </si>
  <si>
    <t>94</t>
  </si>
  <si>
    <t>94-2</t>
  </si>
  <si>
    <t>97-1</t>
  </si>
  <si>
    <t>98-1</t>
  </si>
  <si>
    <t>100-1</t>
  </si>
  <si>
    <t>101</t>
  </si>
  <si>
    <t>106-1</t>
  </si>
  <si>
    <t>107</t>
  </si>
  <si>
    <t>107-1</t>
  </si>
  <si>
    <t>108</t>
  </si>
  <si>
    <t>108-1</t>
  </si>
  <si>
    <t>110</t>
  </si>
  <si>
    <t>113</t>
  </si>
  <si>
    <t>113-1</t>
  </si>
  <si>
    <t>114</t>
  </si>
  <si>
    <t>114-1</t>
  </si>
  <si>
    <t>რაოდენობა</t>
  </si>
  <si>
    <t xml:space="preserve">  სულ                                 (ლარი)</t>
  </si>
  <si>
    <t>100</t>
  </si>
  <si>
    <t>103-1</t>
  </si>
  <si>
    <t>105-1</t>
  </si>
  <si>
    <t>105-2</t>
  </si>
  <si>
    <t>106</t>
  </si>
  <si>
    <t>110-1</t>
  </si>
  <si>
    <t>110-2</t>
  </si>
  <si>
    <t>110-3</t>
  </si>
  <si>
    <t>110-4</t>
  </si>
  <si>
    <t>110-5</t>
  </si>
  <si>
    <t>112</t>
  </si>
  <si>
    <t>112-1</t>
  </si>
  <si>
    <t>1109</t>
  </si>
  <si>
    <t>69</t>
  </si>
  <si>
    <t>78-2</t>
  </si>
  <si>
    <t>78-3</t>
  </si>
  <si>
    <t>78-4</t>
  </si>
  <si>
    <t>78-5</t>
  </si>
  <si>
    <t>78-6</t>
  </si>
  <si>
    <t>78-7</t>
  </si>
  <si>
    <t>78-8</t>
  </si>
  <si>
    <t>78-9</t>
  </si>
  <si>
    <t>63-2</t>
  </si>
  <si>
    <t>63-3</t>
  </si>
  <si>
    <t>63-4</t>
  </si>
  <si>
    <t>63-5</t>
  </si>
  <si>
    <t>63-6</t>
  </si>
  <si>
    <t>63-7</t>
  </si>
  <si>
    <t>63-8</t>
  </si>
  <si>
    <t>63-9</t>
  </si>
  <si>
    <t xml:space="preserve">ნოსტეს ქუჩაზე წალსადენის ქსელის რეაბილიტაცია 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</si>
  <si>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</si>
  <si>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</si>
  <si>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</si>
  <si>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t>წყალსადენის პოლიეთილენის მილი PE100 SDR 11 PN 16 d=63 მმ</t>
  </si>
  <si>
    <t>მრგვალი თუჯის ხუფი ჩარჩოთი 65 სმ</t>
  </si>
  <si>
    <t>თუჯის ჩარჩო ხუფი 65 სმ</t>
  </si>
  <si>
    <t>თუჯის d=200 PN16 ურდული</t>
  </si>
  <si>
    <t>თუჯის d=150 PN16 ურდული</t>
  </si>
  <si>
    <t>თუჯის d=100 PN16 ურდული</t>
  </si>
  <si>
    <t>თუჯის d=80მმ ურდული</t>
  </si>
  <si>
    <t>თუჯის d=50 PN16ურდული</t>
  </si>
  <si>
    <t>სამონტაჟო ჩასაკეთებელი d=200მმ</t>
  </si>
  <si>
    <t>სამონტაჟო ჩასაკეთებელი d=150მმ</t>
  </si>
  <si>
    <t>სამონტაჟო ჩასაკეთებელი d=100მმ PN16</t>
  </si>
  <si>
    <t>პოლ/ ფოლადზე გადამყვანი d=63/50 მმ გ/ხ</t>
  </si>
  <si>
    <t>პოლ/ ფოლადზე გადამყვანი d=25/20 მმ გ/ხ</t>
  </si>
  <si>
    <t>წყალმზომი d=20 მმ</t>
  </si>
  <si>
    <t>პოლიეთილენის ქურო უნაგირი d=160/63მმ</t>
  </si>
  <si>
    <t>პოლიეთილენის ქურო უნაგირი d=160/25მმ</t>
  </si>
  <si>
    <t>ფოლადის უკუსარქველი მილტუჩით d=50 მმ</t>
  </si>
  <si>
    <t>პოლიეთილენის შემაერთებელი ელ. ქურო d=160 მმ PN16</t>
  </si>
  <si>
    <t>პოლიეთილენის შემაერთებელი ელ. ქურო d=63 მმ PN16</t>
  </si>
  <si>
    <t>პოლიეთილენის შემაერთებელი ელ. ქურო d=25 მმ</t>
  </si>
  <si>
    <t>პოლიეთილენის ადაპტორი d=160 მმ</t>
  </si>
  <si>
    <t>პოლიეთილენის ადაპტორი d=110 მმ</t>
  </si>
  <si>
    <t>პოლიეთილენის ადაპტორი d=90 მმ</t>
  </si>
  <si>
    <t>პოლიეთილენის ელ. მუხლი d=25 მმ 45°</t>
  </si>
  <si>
    <t>პოლიეთილენის ელ. მუხლი d=25 მმ 90°</t>
  </si>
  <si>
    <t>პოლიეთილენის მილი PE 100 SDR 17 PN 10 d=63 მმ</t>
  </si>
  <si>
    <t>პოლიეთილენის მილი PE 100 SDR 11 PN 16 d=63 მმ</t>
  </si>
  <si>
    <t>პოლიეთილენის მილი PE 100 SDR 11 PN 16 d=25 მმ</t>
  </si>
  <si>
    <t>წყალსადენის პოლიეთილენის მილი PE100 SDR 11 PN 16 d=110 მმ</t>
  </si>
  <si>
    <t>წყალსადენის პოლიეთილენის მილი PE100 SDR 11 PN 16 d=90 მმ</t>
  </si>
  <si>
    <t>პოლიეთილენის ელ. გადამყვანი d=160/110მმ</t>
  </si>
  <si>
    <t>პოლიეთილენის ელ. გადამყვანი d=110/90მმ</t>
  </si>
  <si>
    <t>პოლიეთილენის ელ. სამკაპი d=315/90/315 მმ</t>
  </si>
  <si>
    <t>პოლიეთილენის ელ. სამკაპი d=90/63/90 მმ</t>
  </si>
  <si>
    <t>პოლიეთილენის ელ. სამკაპი d=90/90 მმ</t>
  </si>
  <si>
    <t>პოლიეთილენის ქურო უნაგირი d=110/25მმ</t>
  </si>
  <si>
    <t>პოლიეთილენის ქურო უნაგირი d=90/25მმ</t>
  </si>
  <si>
    <t>პოლიეთილენის ქურო უნაგირი d=63/25მმ</t>
  </si>
  <si>
    <t>პოლიეთილენის ელექტრო ქურო d=110 მმ</t>
  </si>
  <si>
    <t>პოლიეთილენის შემაერთებელი ელ. ქურო d=90 მმ PN16</t>
  </si>
  <si>
    <t>პოლიეთილენის ადაპტორი d=63 მმ</t>
  </si>
  <si>
    <t>პოლიეთილენის ელ. მუხლი d=90მმ 90°</t>
  </si>
  <si>
    <t>პოლიეთილენის ელ. მუხლი d=90მმ 45°</t>
  </si>
  <si>
    <t>პოლიეთილენის მილი PE 100 SDR 17 PN 10 d=50 მმ</t>
  </si>
  <si>
    <t>პოლიეთილენის მილი PE 100 SDR 11 PN 16 d=90 მმ</t>
  </si>
  <si>
    <t>პოლიეთილენის დამხშობი d=90მმ</t>
  </si>
  <si>
    <t>პოლიეთილენის დამხშობი d=63მმ</t>
  </si>
  <si>
    <t>მუხლი 90° ქვესადგამით</t>
  </si>
  <si>
    <t>ურდულის ხუფი</t>
  </si>
  <si>
    <t>მ²</t>
  </si>
  <si>
    <t>პოლიეთილენის ელ. მუხლის შეძენა, მოწყობა d=160 მმ 90°</t>
  </si>
  <si>
    <t>პოლიეთილენის ელ. მუხლის შეძენა, მოწყობა d=160 მმ 45°</t>
  </si>
  <si>
    <t>პოლიეთილენის ელ. მუხლის შეძენა, მოწყობა d=25 მმ 45°</t>
  </si>
  <si>
    <t>პოლიეთილენის ელ. მუხლის შეძენა, მოწყობა d=25 მმ 90°</t>
  </si>
  <si>
    <t>პოლიეთილენის წამგვარის შეძენა, მოწყობა d=110 მმ 165°</t>
  </si>
  <si>
    <t>პოლიეთილენის ელ. მუხლის შეძენა, მოწყობა d=110 მმ 90°</t>
  </si>
  <si>
    <t>პოლიეთილენის ელ. მუხლის შეძენა, მოწყობა d=110 მმ 45°</t>
  </si>
  <si>
    <t>პოლიეთილენის ელ. მუხლის შეძენა, მოწყობა d=90 მმ 90°</t>
  </si>
  <si>
    <t>პოლიეთილენის ელ. მუხლის შეძენა, მოწყობა d=90 მმ 45°</t>
  </si>
  <si>
    <r>
      <t>მ</t>
    </r>
    <r>
      <rPr>
        <vertAlign val="superscript"/>
        <sz val="10"/>
        <rFont val="Segoe UI"/>
        <family val="2"/>
      </rPr>
      <t>2</t>
    </r>
  </si>
  <si>
    <t>ქვაფენილის მოხსნა, (ყორე ქვა) გვერდზე დაწყობა</t>
  </si>
  <si>
    <t>ქვაფენილის მოხსნა, (ყორე ქვა) და გატანა ნაგავსაყრელზე</t>
  </si>
  <si>
    <t>დემონტირებული ქვაფენილის დატვირთვა ავ/თვითმცლელებზე</t>
  </si>
  <si>
    <t>დემონტირებული ბეტონის ნატეხების დატვირთვა ავ/თვითმცლელებზე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</si>
  <si>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</si>
  <si>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</si>
  <si>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</si>
  <si>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ავტოთვით- მცლელზე დატვირთვა</t>
  </si>
  <si>
    <t>V კატ. გრუნტის დამუშავება ხელით პნევმო ჩაქუჩით, ამოღებული გრუნტის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</si>
  <si>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</si>
  <si>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</si>
  <si>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</si>
  <si>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</si>
  <si>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</si>
  <si>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</si>
  <si>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</si>
  <si>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მიწის თხრილის და ჭის ქვაბულის გამაგრება ხის ფარებით</t>
  </si>
  <si>
    <t>ბეტონი, მარკით M 350 B-25</t>
  </si>
  <si>
    <t>ქვაფენილის (ყორე ავის) საფარის აღდგენა (90 % არსებულის გამოყენებით)</t>
  </si>
  <si>
    <t>ყორე ქვის (10 %) შეძენა</t>
  </si>
  <si>
    <t>ცემენტის ხსნარი მ-100</t>
  </si>
  <si>
    <t>არსებული თუჯის მილის დემონტაჟი d=100მმ</t>
  </si>
  <si>
    <t>დემონტირებული თუჯის d=100მმ; მილების დატვირთვა და გადმოტვირთვა ავტოთვიმცლე- ლებზე</t>
  </si>
  <si>
    <t>არსებული წყალსადენის ფოლადის d=20 მმ მილის დემონტაჟი (დასაწყობება)</t>
  </si>
  <si>
    <t>არსებული წყალსადენის პოლიეთილენის d=25 მმ მილის დემონტაჟი (დასაწყობება)</t>
  </si>
  <si>
    <t>დემონტირებული ფოლადის d=20მმ; და პოლიეთილენის d=20მმ მილების დატვირთვა და გადმოტვირთვა ავტოთვიმცლე- ლებზე</t>
  </si>
  <si>
    <t>სწორნაკერიანი ფოლადის d=219/5 მმ მილის ქარხნული ჰიდროიზოლაციით შეძენა და მონტაჟი</t>
  </si>
  <si>
    <t>სწორნაკერიანი ფოლადის d=219/5 მმ მილი ქარხნული ჰიდროიზოლაციით</t>
  </si>
  <si>
    <t>სწორნაკერიანი ფოლადის d=219/5 მმ მილის ქარხნული ჰიდროიზოლაციით ჰიდრავლიკური გამოცდა</t>
  </si>
  <si>
    <t>სწორნაკერიანი ფოლადის d=219/5 მმ მილის ქარხნული ჰიდროიზოლაციით გარეცხვა ქლორიანი წყლით</t>
  </si>
  <si>
    <t>სწორნაკერიანი ფოლადის d=57/3 მმ მილის ქარხნული ჰიდროიზოლაციით შეძენა, მონტაჟი</t>
  </si>
  <si>
    <t>სწორნაკერიანი ფოლადის მილი ქარხნული ჰიდროიზო- ლაციით d=57/3 მმ</t>
  </si>
  <si>
    <t>სწორნაკერიანი ფოლადის d=57/3 მმ მილის ქარხნული ჰიდროიზოლაციით ჰიდრავლიკური გამოცდა</t>
  </si>
  <si>
    <t>სწორნაკერიანი ფოლადის d=57/3 მმ მილის ქარხნული ჰიდროიზოლაციით ქლორიანი წყლით გარეცხვა</t>
  </si>
  <si>
    <t>პოლიეთილენის (გარსაცმი) მილის PE 100 SDR 11 PN16 d=355 მმ შეძენა, მონტაჟი</t>
  </si>
  <si>
    <t>წყალსადენის პოლიეთილენის მილის შეძენა, მონტაჟი- PE 100 SDR 11 PN 16 d=160 მმ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</si>
  <si>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</si>
  <si>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</si>
  <si>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</si>
  <si>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</si>
  <si>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</si>
  <si>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</si>
  <si>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</si>
  <si>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</si>
  <si>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პოლიეთილენის (გარსაცმი) PE 100 SDR 11 PN16 d=355 მმ მილში პოლიეთილენის d=160 მმ-იანი მილის გატარება</t>
  </si>
  <si>
    <t>წყალსადენის ოთხკუთხა მონოლითური რკ/ბეტონის ჭის მოწყობა 3200X2100X1800მ (1 კომპ.)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</si>
  <si>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</si>
  <si>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0.24805 ტ</t>
  </si>
  <si>
    <t>ბეტონი B-25 M-350</t>
  </si>
  <si>
    <t>არმატურა АIII A500c კლასის 12მმ</t>
  </si>
  <si>
    <t>არმატურა АI A240c კლასის 8მმ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</si>
  <si>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</si>
  <si>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</si>
  <si>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</si>
  <si>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რკ/ბ.ჭის კედლების მოწყობა, ბეტონის მარკა B-25 M-350, არმატურა 0.4283 ტ</t>
  </si>
  <si>
    <t>არმატურა АIII A500c კლასის 16 მმ</t>
  </si>
  <si>
    <t>არმატურა АIII A500c კლასის 10 მმ</t>
  </si>
  <si>
    <t>არმატურა АI A240c კლასის 8 მმ</t>
  </si>
  <si>
    <t>რკ/ბ. გადახურვის ფილის მოწყობა, ბეტონის მარკა B-25 M-350 არმატურა 0.21213 ტ</t>
  </si>
  <si>
    <t>არმატურა AIII (A500c) კლასის 16მმ</t>
  </si>
  <si>
    <t>არმატურა AIII (A500c) კლასის 12მმ</t>
  </si>
  <si>
    <t>არმატურა AI (A240c) კლასის 8მმ</t>
  </si>
  <si>
    <t>ფიცარი ჩამოგანული II ხ. 25-32მმ</t>
  </si>
  <si>
    <t>ფიცარი ჩამოგანული II ხ. 40მმ</t>
  </si>
  <si>
    <t>რკბ. გადახურვის ფილაში თუჯის ხუფის 65 სმ შეძენა და მონტაჟი</t>
  </si>
  <si>
    <t>რკბ. გადახურვის ფილაში სამონტაჟო კაუჭების მოწყობა</t>
  </si>
  <si>
    <t>არმატურა AIII (A500c) 10მმ</t>
  </si>
  <si>
    <t>არმატურა AI (A240c) 8მმ</t>
  </si>
  <si>
    <t>რ/ბ ანაკრები წრიული ჭის D=1500 მმ Hსრ=1800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</si>
  <si>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</si>
  <si>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</si>
  <si>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 D=1740 მმ ბეტონი B25 (M-350) (პროექტით)</t>
  </si>
  <si>
    <t>რკ/ბ გადახურვის ფილა მრგვალი D=1740 მმ ბეტონი B25 (M-350) (პროექტით)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</si>
  <si>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</si>
  <si>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</si>
  <si>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Hსრ=2000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</si>
  <si>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</si>
  <si>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</si>
  <si>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</si>
  <si>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მონოლითური რკ. ბეტონის ჭის 1000X650X700 მმ (43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</si>
  <si>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</si>
  <si>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</si>
  <si>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</si>
  <si>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</si>
  <si>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d=200 ურდულის მილტუჩით შეძენა და მოწყობა</t>
  </si>
  <si>
    <t>თუჯის d=150 PN16 ურდულის შეძენა და მოწყობა</t>
  </si>
  <si>
    <t>თუჯის d=100 PN16 ურდულის შეძენა და მოწყობა</t>
  </si>
  <si>
    <t>თუჯის d=80 მმ ურდულის შეძენა და მოწყობა</t>
  </si>
  <si>
    <t>თუჯის d=50 PN16 ურდულის შეძენა და მოწყობა</t>
  </si>
  <si>
    <t>სამონტაჟო ფოლადის ჩასაკე- თებელის d=200მმ შეძენა და მოწყობა (1 ცალი)</t>
  </si>
  <si>
    <t>სამონტაჟო ფოლადის ჩასაკე- თებელის d=150მმ შეძენა და მოწყობა (2 ცალი)</t>
  </si>
  <si>
    <t>სამონტაჟო ფოლადის ჩასაკე- თებელის d=100მმ PN16 შეძენა და მოწყობა (1 ცალი)</t>
  </si>
  <si>
    <t>ფოლადის გადამყვანის მილტუჩით შეძენა და მოწყობა d=200/100 მმ</t>
  </si>
  <si>
    <t>ფოლადის გადამყვანი მილტუჩით d=200/100 მმ</t>
  </si>
  <si>
    <t>ფოლადის მილტუჩის შეძენა და მოწყობა d=200 მმ</t>
  </si>
  <si>
    <t>ფოლადის მილტუჩი d=200მმ</t>
  </si>
  <si>
    <t>ფოლადის მილტუჩის შეძენა და მოწყობა d=50 მმ</t>
  </si>
  <si>
    <t>ფოლადის მილტუჩი d=50 მმ</t>
  </si>
  <si>
    <t>ფოლადის მილყელის d=50 მმ L=0.462მ შეძენა და მოწყობა (1 ცალი)</t>
  </si>
  <si>
    <t>ფოლადის მილყელი d=50 მმ L=0.462 მ</t>
  </si>
  <si>
    <t>ფოლადის მილყელის d=50 მმ L=0.54მ შეძენა და მოწყობა (1 ცალი)</t>
  </si>
  <si>
    <t>ფოლადის მილყელი d=50 მმ L=0.54 მ</t>
  </si>
  <si>
    <t>ფოლადის სამკაპის მილტუჩით შეძენა და მოწყობა d=200/150/200 მმ (1 ცალი)</t>
  </si>
  <si>
    <t>ფოლადის სამკაპი მილტუჩით d=200/150/200 მმ</t>
  </si>
  <si>
    <t>ფოლადის სამკაპის მილტუჩით შეძენა და მოწყობა d=150/80/150 მმ (1 ცალი)</t>
  </si>
  <si>
    <t>ფოლადის სამკაპი მილტუჩით d=150/80/150 მმ</t>
  </si>
  <si>
    <t>ფოლადის სამკაპის მილტუჩით შეძენა და მოწყობა d=150/50/150 მმ (2 ცალი)</t>
  </si>
  <si>
    <t>ფოლადის სამკაპი მილტუჩით d=150/50/150 მმ</t>
  </si>
  <si>
    <t>ბეტონის საყრდენის მოწყობა, ბეტონის მარკა B-25 (150*150*300) მმ (6 ცალი)</t>
  </si>
  <si>
    <t>ბეტონის საყრდენის მოწყობა, ბეტონის მარკა B-25 (100*100*300) მმ (1 ცალი)</t>
  </si>
  <si>
    <t>ჩობალის შეძენა და მოწყობა d=140 მმ (1 ცალი)</t>
  </si>
  <si>
    <t>პოლ/ ფოლადზე გადამყვანის d=63/50მმ გ/ხ შეძენა მოწყობა</t>
  </si>
  <si>
    <t>პოლ/ ფოლადზე გადამყვანის d=25/20მმ გ/ხ შეძენა მოწყობა</t>
  </si>
  <si>
    <t>ფილტრის შეძენა და მოწყობა d=20 მმ</t>
  </si>
  <si>
    <t>წყალმზომისა და მოძრავი ქანჩის მოწყობა d=20 მმ</t>
  </si>
  <si>
    <t>მოძრავი ქანჩი (შტუცერი) d=20 მმ</t>
  </si>
  <si>
    <t>დამაკავშირებელის გ.ხ. (сгон) შეძენა და მოწყობა d=20 მმ (43 ცალი)</t>
  </si>
  <si>
    <t>ვენტილის შეძენა და მონტაჟი d-20 მმ</t>
  </si>
  <si>
    <t>სფერული ვენტილი d-20 მმ</t>
  </si>
  <si>
    <t>ფოლადის სამკაპის მილტუჩით შეძენა და მოწყობა d=50მმ (1 ცალი)</t>
  </si>
  <si>
    <t>ფოლადის სამკაპი მილტუჩით d=50 მმ</t>
  </si>
  <si>
    <t>პოლიეთილენის ქურო უნაგირის შეძენა, მოწყობა d=160/63მმ</t>
  </si>
  <si>
    <t>პოლიეთილენის ქურო უნაგირის შეძენა, მოწყობა d=160/25მმ</t>
  </si>
  <si>
    <t>ფოლადის უკუსარქველის მილტუჩით d=50 მმ შეძენა და მოწყობა</t>
  </si>
  <si>
    <t>პოლიეთილენის შემაერთებელი ელ. ქუროს შეძენა, მოწყობა d=160მმ PN16</t>
  </si>
  <si>
    <t>პოლიეთილენის შემაერთებელი ელ. ქუროს შეძენა, მოწყობა d=63მმ PN16</t>
  </si>
  <si>
    <t>პოლიეთილენის შემაერთებელი ელ. ქუროს შეძენა, მოწყობა d=25მმ</t>
  </si>
  <si>
    <t>ადაპტორი d=160 მმ მილტუჩით შეძენა და მოწყობა</t>
  </si>
  <si>
    <t>ადაპტორის მილტუჩი d=160 მმ</t>
  </si>
  <si>
    <t>ადაპტორი d=110 მმ მილტუჩით შეძენა და მოწყობა</t>
  </si>
  <si>
    <t>ადაპტორის მილტუჩი d=110 მმ</t>
  </si>
  <si>
    <t>ადაპტორი d=90 მმ მილტუჩით შეძენა და მოწყობა</t>
  </si>
  <si>
    <t>ადაპტორის მილტუჩი d=90 მმ</t>
  </si>
  <si>
    <t>ფოლადის მუხლის შეძენა და მოწყობა d=57/3მმ 900 (1 ცალი)</t>
  </si>
  <si>
    <t>ფოლადის მუხლი d=57/3მმ 900</t>
  </si>
  <si>
    <t>საპროექტო პოლიეთილენის PE 100 SDR 17 PN 10 d=63 მმ მილის შეძენა, ზედმეტი და გამოყენე- ბული წყლის (რეცხვა) გადამღვრე-ლისთვის</t>
  </si>
  <si>
    <t>გაზინთული (გაპოხილი) თოკი ჩობალებისათვის (19.0 მ)</t>
  </si>
  <si>
    <t>სასიგნალო ლენტის (შიდა მხრიდან უჟანგავი ზოლით) შეძენა და მოწყობა თხრილში</t>
  </si>
  <si>
    <t>ტრანშეის მოწყობის დროს არსებული კაბელების დამაგრება</t>
  </si>
  <si>
    <t>საპროექტო პოლიეთილენის გარსაცმი მილის d=355 მმ მილის ბოლოების დახშობა ცემენტში ამოვლებული ძეძით</t>
  </si>
  <si>
    <t>ცემენტი (0.07 მ3)</t>
  </si>
  <si>
    <t>საპროექტო პოლიეთილენის მილის PE 100 SDR 11 PN 16 d=63 მმ გადაერთება არსებულ d=50 მმ ფოლადის მილზე</t>
  </si>
  <si>
    <t>საპროექტო პოლიეთილენის მილის PE 100 SDR 11 PN 16 d=25 მმ გადაერთება არსებულ d=20 მმ ფოლადის მილზე</t>
  </si>
  <si>
    <t>საპროექტო პოლიეთილენის მილის PE 100 SDR 11 PN 16 d=25 მმ გადაერთება არსებულ d=25მმ პოლიეთილენის მილზე</t>
  </si>
  <si>
    <t>არსებული ბეტონის კიბის საფეხურის დემონტაჟი (5 ცალი)</t>
  </si>
  <si>
    <t>ბეტონის კიბის საფეხურის მოწყობა (5 ცალი)</t>
  </si>
  <si>
    <t>არსებული თუჯის d=900 მმ მილის ჩაჭრა</t>
  </si>
  <si>
    <t>უნივერსალური ქუროს (ფოლადი თუჯზე) d=900მმ შეძენა და მოწყობა (2 ცალი)</t>
  </si>
  <si>
    <t>ფოლადის სამკაპის d=900/450 მმ შეძენა და მოწყობა (1 ცალი)</t>
  </si>
  <si>
    <t>ფოლადის სამკაპი d=900/450 მმ</t>
  </si>
  <si>
    <t>ფოლადის გადამყვანის d=450/200 მმ შეძენა და მოწყობა (1 ცალი)</t>
  </si>
  <si>
    <t>ფოლადის გადამყვანი d=450/200 მმ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</si>
  <si>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</si>
  <si>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და ბეტონის ნატეხების დატვირთვა ავ/თვითმცლელებზე</t>
  </si>
  <si>
    <t>მიწის თხრილისა და ჭის ქვაბულის გამაგრება ხის ფარებით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</si>
  <si>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</si>
  <si>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დემონტირებული ფოლადის d=20მმ; და პოლიეთილენის d=25მმ მილების დატვირთვა და გადმოტვირთვა ავტოთვიმცლე- ლებზე</t>
  </si>
  <si>
    <t>წყალსადენის პოლიეთილენის მილის შეძენა, მონტაჟი PE 100 SDR 11 PN 16 d=110 მმ (პირაპირ შედუღებით)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</si>
  <si>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</si>
  <si>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</si>
  <si>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</si>
  <si>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</si>
  <si>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</si>
  <si>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რ/ბ ანაკრები წრიული ჭის D=1000 მმ Hსრ=1800 მ (3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</si>
  <si>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H=500 მმ (იხ. პროექტი)</t>
  </si>
  <si>
    <t>მონოლითური რკ. ბეტონის ჭის 1000X650X700 მმ (40 ცალი) მოწყობა, გადახურვის რკ. ბეტონის ფილა თუჯის ჩარჩო ხუჯით</t>
  </si>
  <si>
    <t>პოლიეთილენის ელ. გადამყვანის შეძენა, მოწყობა d=160/110მმ</t>
  </si>
  <si>
    <t>პოლიეთილენის ელ. გადამყვანის შეძენა, მოწყობა d=110/90მმ</t>
  </si>
  <si>
    <t>ბეტონის საყრდენის მოწყობა, ბეტონის მარკა B-25 (150*150*300) მმ (1 ცალი)</t>
  </si>
  <si>
    <t>ბეტონის საყრდენის მოწყობა, ბეტონის მარკა B-25 (100*100*300) მმ (2 ცალი)</t>
  </si>
  <si>
    <t>ჩობალის შეძენა და მოწყობა d=140 მმ (2 ცალი)</t>
  </si>
  <si>
    <t>დამაკავშირებელის გ.ხ. (сгон) შეძენა და მოწყობა d=20 მმ (40 ცალი)</t>
  </si>
  <si>
    <t>პოლიეთილენის ქურო უნაგირის შეძენა, მოწყობა d=110/25მმ</t>
  </si>
  <si>
    <t>პოლიეთილენის ქურო უნაგირის შეძენა, მოწყობა d=90/25მმ</t>
  </si>
  <si>
    <t>პოლიეთილენის ქურო უნაგირის შეძენა, მოწყობა d=63/25მმ</t>
  </si>
  <si>
    <t>პოლიეთილენის შემაერთებელი ელ. ქუროს შეძენა, მოწყობა d=90მმ PN16</t>
  </si>
  <si>
    <t>ადაპტორი d=63 მმ მილტუჩით შეძენა და მოწყობა</t>
  </si>
  <si>
    <t>ადაპტორის მილტუჩი d=63 მმ</t>
  </si>
  <si>
    <t>საპროექტო პოლიეთილენის PE 100 SDR 17 PN 10 d=50 მმ მილის შეძენა, ზედმეტი და გამოყენე- ბული წყლის (რეცხვა) გადამღვრე-ლისთვის</t>
  </si>
  <si>
    <t>გაზინთული (გაპოხილი) თოკი ჩობალებისათვის (10.0 მ)</t>
  </si>
  <si>
    <t>საპროექტო პოლიეთილენის მილის PE 100 SDR 11 PN 16 d=90 მმ შეჭრა არსებულ d=315 მმ პოლიეთილენის მილზე</t>
  </si>
  <si>
    <t>საპროექტო პოლიეთილენის მილის PE 100 SDR 11 PN 16 d=25 მმ გადაერთება არსებულ d=25 მმ პოლიეთილენის მილზე</t>
  </si>
  <si>
    <t>პოლიეთილენის დამხშობის შეძენა, მოწყობა d=90მმ</t>
  </si>
  <si>
    <t>პოლიეთილენის დამხშობის შეძენა, მოწყობა d=63მმ</t>
  </si>
  <si>
    <t>სახანძრო მიწისქვედა ჰიდრანტების (კომპლექტი) შეძენა, მოწყობა d=80 მმ</t>
  </si>
  <si>
    <t>მონოლითური რკ. ბეტონის ჭის 1000X650X700 მმ (20 ცალი) მოწყობა, გადახურვის რკ. ბეტონის ფილა თუჯის ჩარჩო ხუჯით</t>
  </si>
  <si>
    <t>დამაკავშირებელის გ.ხ. (сгон) შეძენა და მოწყობა d=20 მმ (20 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</si>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</sst>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_-* #,##0.00_р_._-;\-* #,##0.00_р_._-;_-* &quot;-&quot;??_р_._-;_-@_-"/>
    <numFmt numFmtId="174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5" fillId="5" borderId="0" xfId="1" applyFont="1" applyFill="1" applyAlignment="1">
      <alignment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43" fontId="4" fillId="2" borderId="14" xfId="7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2" borderId="14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2" fontId="4" fillId="3" borderId="14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3" xfId="7" applyNumberFormat="1" applyFont="1" applyFill="1" applyBorder="1" applyAlignment="1">
      <alignment horizontal="center" vertical="center"/>
    </xf>
    <xf numFmtId="43" fontId="4" fillId="2" borderId="0" xfId="7" applyFont="1" applyFill="1" applyAlignment="1">
      <alignment vertical="center"/>
    </xf>
    <xf numFmtId="2" fontId="4" fillId="3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horizontal="center" vertical="center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17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/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/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0" fontId="8" fillId="4" borderId="14" xfId="1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4" fillId="2" borderId="13" xfId="2" applyNumberFormat="1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vertical="center"/>
    </xf>
    <xf numFmtId="0" fontId="4" fillId="4" borderId="14" xfId="0" applyNumberFormat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0" fontId="8" fillId="6" borderId="14" xfId="0" applyNumberFormat="1" applyFont="1" applyFill="1" applyBorder="1" applyAlignment="1">
      <alignment horizontal="left" vertical="center"/>
    </xf>
    <xf numFmtId="0" fontId="4" fillId="6" borderId="14" xfId="0" applyNumberFormat="1" applyFont="1" applyFill="1" applyBorder="1" applyAlignment="1">
      <alignment horizontal="left" vertical="center"/>
    </xf>
    <xf numFmtId="0" fontId="4" fillId="2" borderId="14" xfId="0" applyNumberFormat="1" applyFont="1" applyFill="1" applyBorder="1" applyAlignment="1">
      <alignment horizontal="left" vertical="center"/>
    </xf>
    <xf numFmtId="0" fontId="6" fillId="0" borderId="0" xfId="0" applyFont="1" applyAlignment="1"/>
    <xf numFmtId="0" fontId="4" fillId="6" borderId="14" xfId="1" applyNumberFormat="1" applyFont="1" applyFill="1" applyBorder="1" applyAlignment="1">
      <alignment horizontal="left" vertical="center"/>
    </xf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12" xfId="7" applyFont="1" applyFill="1" applyBorder="1" applyAlignment="1" applyProtection="1">
      <alignment horizontal="center" vertical="center"/>
    </xf>
    <xf numFmtId="43" fontId="4" fillId="2" borderId="4" xfId="7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8"/>
    <cellStyle name="Comma 3" xfId="9"/>
    <cellStyle name="Comma 4" xfId="10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579"/>
  <sheetViews>
    <sheetView showGridLines="0" tabSelected="1" zoomScale="80" zoomScaleNormal="80" workbookViewId="0">
      <pane xSplit="2" ySplit="6" topLeftCell="C553" activePane="bottomRight" state="frozen"/>
      <selection pane="topRight" activeCell="C1" sqref="C1"/>
      <selection pane="bottomLeft" activeCell="A7" sqref="A7"/>
      <selection pane="bottomRight" activeCell="F587" sqref="F587"/>
    </sheetView>
  </sheetViews>
  <sheetFormatPr defaultColWidth="9.140625" defaultRowHeight="14.25" x14ac:dyDescent="0.25"/>
  <cols>
    <col min="1" max="1" width="6.5703125" style="56" customWidth="1"/>
    <col min="2" max="2" width="38.140625" style="11" customWidth="1"/>
    <col min="3" max="3" width="9" style="11" customWidth="1"/>
    <col min="4" max="4" width="12.5703125" style="11" bestFit="1" customWidth="1"/>
    <col min="5" max="5" width="11.28515625" style="11" customWidth="1"/>
    <col min="6" max="6" width="17.42578125" style="59" customWidth="1"/>
    <col min="7" max="7" width="31.42578125" style="11" bestFit="1" customWidth="1"/>
    <col min="8" max="16384" width="9.140625" style="11"/>
  </cols>
  <sheetData>
    <row r="1" spans="1:233" x14ac:dyDescent="0.25">
      <c r="A1" s="1" t="s">
        <v>384</v>
      </c>
      <c r="B1" s="9"/>
      <c r="C1" s="9"/>
      <c r="D1" s="9"/>
      <c r="E1" s="9"/>
      <c r="F1" s="9"/>
    </row>
    <row r="2" spans="1:233" ht="15" thickBot="1" x14ac:dyDescent="0.3">
      <c r="A2" s="12"/>
      <c r="B2" s="13"/>
      <c r="C2" s="13"/>
      <c r="D2" s="13"/>
      <c r="E2" s="13"/>
      <c r="F2" s="13"/>
      <c r="G2" s="61"/>
    </row>
    <row r="3" spans="1:233" ht="15" thickBot="1" x14ac:dyDescent="0.3">
      <c r="A3" s="14"/>
      <c r="C3" s="15"/>
      <c r="D3" s="15"/>
      <c r="E3" s="15"/>
      <c r="F3" s="15"/>
      <c r="G3" s="62"/>
    </row>
    <row r="4" spans="1:233" ht="18" customHeight="1" thickBot="1" x14ac:dyDescent="0.3">
      <c r="A4" s="102" t="s">
        <v>0</v>
      </c>
      <c r="B4" s="101" t="s">
        <v>1</v>
      </c>
      <c r="C4" s="101" t="s">
        <v>2</v>
      </c>
      <c r="D4" s="101" t="s">
        <v>352</v>
      </c>
      <c r="E4" s="107" t="s">
        <v>3</v>
      </c>
      <c r="F4" s="104" t="s">
        <v>353</v>
      </c>
      <c r="G4" s="63"/>
    </row>
    <row r="5" spans="1:233" ht="15" thickBot="1" x14ac:dyDescent="0.3">
      <c r="A5" s="103"/>
      <c r="B5" s="106"/>
      <c r="C5" s="106"/>
      <c r="D5" s="106"/>
      <c r="E5" s="108"/>
      <c r="F5" s="105"/>
      <c r="G5" s="64"/>
      <c r="H5" s="60"/>
      <c r="I5" s="60"/>
    </row>
    <row r="6" spans="1:233" ht="15" thickBot="1" x14ac:dyDescent="0.3">
      <c r="A6" s="16">
        <v>1</v>
      </c>
      <c r="B6" s="10">
        <v>2</v>
      </c>
      <c r="C6" s="10">
        <v>3</v>
      </c>
      <c r="D6" s="10">
        <v>4</v>
      </c>
      <c r="E6" s="17">
        <v>5</v>
      </c>
      <c r="F6" s="18">
        <v>6</v>
      </c>
      <c r="G6" s="19">
        <v>7</v>
      </c>
    </row>
    <row r="7" spans="1:233" s="22" customFormat="1" ht="15.75" x14ac:dyDescent="0.25">
      <c r="A7" s="66" t="s">
        <v>190</v>
      </c>
      <c r="B7" s="3" t="s">
        <v>448</v>
      </c>
      <c r="C7" s="4" t="s">
        <v>447</v>
      </c>
      <c r="D7" s="5">
        <v>47.6</v>
      </c>
      <c r="E7" s="5"/>
      <c r="F7" s="5">
        <f>D7*E7</f>
        <v>0</v>
      </c>
      <c r="G7" s="65" t="s">
        <v>386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</row>
    <row r="8" spans="1:233" s="22" customFormat="1" ht="15.75" x14ac:dyDescent="0.25">
      <c r="A8" s="66" t="s">
        <v>23</v>
      </c>
      <c r="B8" s="3" t="s">
        <v>449</v>
      </c>
      <c r="C8" s="4" t="s">
        <v>447</v>
      </c>
      <c r="D8" s="5">
        <v>91.5</v>
      </c>
      <c r="E8" s="5"/>
      <c r="F8" s="5">
        <f>D8*E8</f>
        <v>0</v>
      </c>
      <c r="G8" s="65" t="s">
        <v>386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</row>
    <row r="9" spans="1:233" s="24" customFormat="1" ht="15.75" x14ac:dyDescent="0.25">
      <c r="A9" s="68" t="s">
        <v>24</v>
      </c>
      <c r="B9" s="69" t="s">
        <v>450</v>
      </c>
      <c r="C9" s="23" t="s">
        <v>387</v>
      </c>
      <c r="D9" s="6">
        <v>13.725</v>
      </c>
      <c r="E9" s="5"/>
      <c r="F9" s="5">
        <f t="shared" ref="F9:F73" si="0">D9*E9</f>
        <v>0</v>
      </c>
      <c r="G9" s="65" t="s">
        <v>386</v>
      </c>
    </row>
    <row r="10" spans="1:233" s="24" customFormat="1" x14ac:dyDescent="0.25">
      <c r="A10" s="68" t="s">
        <v>38</v>
      </c>
      <c r="B10" s="70" t="s">
        <v>148</v>
      </c>
      <c r="C10" s="23" t="s">
        <v>4</v>
      </c>
      <c r="D10" s="6">
        <v>24.704999999999998</v>
      </c>
      <c r="E10" s="5"/>
      <c r="F10" s="5">
        <f t="shared" si="0"/>
        <v>0</v>
      </c>
      <c r="G10" s="65" t="s">
        <v>386</v>
      </c>
    </row>
    <row r="11" spans="1:233" s="29" customFormat="1" ht="15.75" x14ac:dyDescent="0.25">
      <c r="A11" s="27" t="s">
        <v>77</v>
      </c>
      <c r="B11" s="71" t="s">
        <v>103</v>
      </c>
      <c r="C11" s="28" t="s">
        <v>387</v>
      </c>
      <c r="D11" s="96">
        <v>1.37</v>
      </c>
      <c r="E11" s="5"/>
      <c r="F11" s="5">
        <f t="shared" si="0"/>
        <v>0</v>
      </c>
      <c r="G11" s="65" t="s">
        <v>386</v>
      </c>
    </row>
    <row r="12" spans="1:233" s="24" customFormat="1" ht="15.75" x14ac:dyDescent="0.25">
      <c r="A12" s="68" t="s">
        <v>78</v>
      </c>
      <c r="B12" s="69" t="s">
        <v>451</v>
      </c>
      <c r="C12" s="23" t="s">
        <v>387</v>
      </c>
      <c r="D12" s="6">
        <v>3.0140000000000007</v>
      </c>
      <c r="E12" s="5"/>
      <c r="F12" s="5">
        <f t="shared" si="0"/>
        <v>0</v>
      </c>
      <c r="G12" s="65" t="s">
        <v>386</v>
      </c>
    </row>
    <row r="13" spans="1:233" s="24" customFormat="1" x14ac:dyDescent="0.25">
      <c r="A13" s="68" t="s">
        <v>191</v>
      </c>
      <c r="B13" s="70" t="s">
        <v>148</v>
      </c>
      <c r="C13" s="23" t="s">
        <v>4</v>
      </c>
      <c r="D13" s="6">
        <v>6.6308000000000025</v>
      </c>
      <c r="E13" s="5"/>
      <c r="F13" s="5">
        <f t="shared" si="0"/>
        <v>0</v>
      </c>
      <c r="G13" s="65" t="s">
        <v>386</v>
      </c>
    </row>
    <row r="14" spans="1:233" ht="15.75" x14ac:dyDescent="0.25">
      <c r="A14" s="30" t="s">
        <v>79</v>
      </c>
      <c r="B14" s="71" t="s">
        <v>452</v>
      </c>
      <c r="C14" s="2" t="s">
        <v>387</v>
      </c>
      <c r="D14" s="96">
        <v>392.03</v>
      </c>
      <c r="E14" s="5"/>
      <c r="F14" s="5">
        <f t="shared" si="0"/>
        <v>0</v>
      </c>
      <c r="G14" s="65" t="s">
        <v>386</v>
      </c>
    </row>
    <row r="15" spans="1:233" ht="15.75" x14ac:dyDescent="0.25">
      <c r="A15" s="30" t="s">
        <v>104</v>
      </c>
      <c r="B15" s="7" t="s">
        <v>27</v>
      </c>
      <c r="C15" s="2" t="s">
        <v>387</v>
      </c>
      <c r="D15" s="5">
        <v>2.3521799999999995E-2</v>
      </c>
      <c r="E15" s="5"/>
      <c r="F15" s="5">
        <f t="shared" si="0"/>
        <v>0</v>
      </c>
      <c r="G15" s="65" t="s">
        <v>385</v>
      </c>
    </row>
    <row r="16" spans="1:233" ht="15.75" x14ac:dyDescent="0.25">
      <c r="A16" s="30" t="s">
        <v>80</v>
      </c>
      <c r="B16" s="71" t="s">
        <v>31</v>
      </c>
      <c r="C16" s="2" t="s">
        <v>387</v>
      </c>
      <c r="D16" s="6">
        <v>36.189</v>
      </c>
      <c r="E16" s="5"/>
      <c r="F16" s="5">
        <f t="shared" si="0"/>
        <v>0</v>
      </c>
      <c r="G16" s="65" t="s">
        <v>386</v>
      </c>
    </row>
    <row r="17" spans="1:7" ht="15.75" x14ac:dyDescent="0.25">
      <c r="A17" s="30" t="s">
        <v>30</v>
      </c>
      <c r="B17" s="71" t="s">
        <v>453</v>
      </c>
      <c r="C17" s="2" t="s">
        <v>387</v>
      </c>
      <c r="D17" s="6">
        <v>84.440999999999988</v>
      </c>
      <c r="E17" s="5"/>
      <c r="F17" s="5">
        <f t="shared" si="0"/>
        <v>0</v>
      </c>
      <c r="G17" s="65" t="s">
        <v>386</v>
      </c>
    </row>
    <row r="18" spans="1:7" s="24" customFormat="1" ht="15.75" x14ac:dyDescent="0.25">
      <c r="A18" s="68" t="s">
        <v>33</v>
      </c>
      <c r="B18" s="70" t="s">
        <v>145</v>
      </c>
      <c r="C18" s="23" t="s">
        <v>387</v>
      </c>
      <c r="D18" s="6">
        <v>84.440999999999988</v>
      </c>
      <c r="E18" s="5"/>
      <c r="F18" s="5">
        <f t="shared" si="0"/>
        <v>0</v>
      </c>
      <c r="G18" s="65" t="s">
        <v>386</v>
      </c>
    </row>
    <row r="19" spans="1:7" ht="15.75" x14ac:dyDescent="0.25">
      <c r="A19" s="30" t="s">
        <v>34</v>
      </c>
      <c r="B19" s="71" t="s">
        <v>454</v>
      </c>
      <c r="C19" s="2" t="s">
        <v>387</v>
      </c>
      <c r="D19" s="96">
        <v>60.31</v>
      </c>
      <c r="E19" s="5"/>
      <c r="F19" s="5">
        <f t="shared" si="0"/>
        <v>0</v>
      </c>
      <c r="G19" s="65" t="s">
        <v>386</v>
      </c>
    </row>
    <row r="20" spans="1:7" ht="15.75" x14ac:dyDescent="0.25">
      <c r="A20" s="30" t="s">
        <v>192</v>
      </c>
      <c r="B20" s="7" t="s">
        <v>27</v>
      </c>
      <c r="C20" s="2" t="s">
        <v>387</v>
      </c>
      <c r="D20" s="5">
        <v>4.221700000000001E-3</v>
      </c>
      <c r="E20" s="5"/>
      <c r="F20" s="5">
        <f t="shared" si="0"/>
        <v>0</v>
      </c>
      <c r="G20" s="65" t="s">
        <v>385</v>
      </c>
    </row>
    <row r="21" spans="1:7" ht="15.75" x14ac:dyDescent="0.25">
      <c r="A21" s="32" t="s">
        <v>44</v>
      </c>
      <c r="B21" s="65" t="s">
        <v>455</v>
      </c>
      <c r="C21" s="33" t="s">
        <v>387</v>
      </c>
      <c r="D21" s="97">
        <v>9.048</v>
      </c>
      <c r="E21" s="5"/>
      <c r="F21" s="5">
        <f t="shared" si="0"/>
        <v>0</v>
      </c>
      <c r="G21" s="65" t="s">
        <v>386</v>
      </c>
    </row>
    <row r="22" spans="1:7" ht="15.75" x14ac:dyDescent="0.25">
      <c r="A22" s="32" t="s">
        <v>45</v>
      </c>
      <c r="B22" s="65" t="s">
        <v>456</v>
      </c>
      <c r="C22" s="33" t="s">
        <v>387</v>
      </c>
      <c r="D22" s="97">
        <v>21.111999999999998</v>
      </c>
      <c r="E22" s="5"/>
      <c r="F22" s="5">
        <f t="shared" si="0"/>
        <v>0</v>
      </c>
      <c r="G22" s="65" t="s">
        <v>386</v>
      </c>
    </row>
    <row r="23" spans="1:7" s="24" customFormat="1" ht="15.75" x14ac:dyDescent="0.25">
      <c r="A23" s="68" t="s">
        <v>40</v>
      </c>
      <c r="B23" s="70" t="s">
        <v>145</v>
      </c>
      <c r="C23" s="23" t="s">
        <v>387</v>
      </c>
      <c r="D23" s="6">
        <v>21.111999999999998</v>
      </c>
      <c r="E23" s="5"/>
      <c r="F23" s="5">
        <f t="shared" si="0"/>
        <v>0</v>
      </c>
      <c r="G23" s="65" t="s">
        <v>386</v>
      </c>
    </row>
    <row r="24" spans="1:7" x14ac:dyDescent="0.25">
      <c r="A24" s="30" t="s">
        <v>35</v>
      </c>
      <c r="B24" s="71" t="s">
        <v>147</v>
      </c>
      <c r="C24" s="2" t="s">
        <v>4</v>
      </c>
      <c r="D24" s="6">
        <v>1180.627</v>
      </c>
      <c r="E24" s="5"/>
      <c r="F24" s="5">
        <f t="shared" si="0"/>
        <v>0</v>
      </c>
      <c r="G24" s="65" t="s">
        <v>386</v>
      </c>
    </row>
    <row r="25" spans="1:7" s="72" customFormat="1" ht="15.75" x14ac:dyDescent="0.25">
      <c r="A25" s="30" t="s">
        <v>28</v>
      </c>
      <c r="B25" s="8" t="s">
        <v>457</v>
      </c>
      <c r="C25" s="2" t="s">
        <v>387</v>
      </c>
      <c r="D25" s="5">
        <v>202.1</v>
      </c>
      <c r="E25" s="5"/>
      <c r="F25" s="5">
        <f t="shared" si="0"/>
        <v>0</v>
      </c>
      <c r="G25" s="65" t="s">
        <v>386</v>
      </c>
    </row>
    <row r="26" spans="1:7" s="74" customFormat="1" ht="15.75" x14ac:dyDescent="0.25">
      <c r="A26" s="27" t="s">
        <v>29</v>
      </c>
      <c r="B26" s="73" t="s">
        <v>458</v>
      </c>
      <c r="C26" s="28" t="s">
        <v>387</v>
      </c>
      <c r="D26" s="6">
        <v>202.1</v>
      </c>
      <c r="E26" s="5"/>
      <c r="F26" s="5">
        <f t="shared" si="0"/>
        <v>0</v>
      </c>
      <c r="G26" s="65" t="s">
        <v>386</v>
      </c>
    </row>
    <row r="27" spans="1:7" s="74" customFormat="1" ht="15.75" x14ac:dyDescent="0.25">
      <c r="A27" s="27" t="s">
        <v>36</v>
      </c>
      <c r="B27" s="75" t="s">
        <v>459</v>
      </c>
      <c r="C27" s="28" t="s">
        <v>387</v>
      </c>
      <c r="D27" s="6">
        <v>222.31</v>
      </c>
      <c r="E27" s="5"/>
      <c r="F27" s="5">
        <f t="shared" si="0"/>
        <v>0</v>
      </c>
      <c r="G27" s="65" t="s">
        <v>385</v>
      </c>
    </row>
    <row r="28" spans="1:7" s="74" customFormat="1" ht="15.75" x14ac:dyDescent="0.25">
      <c r="A28" s="30" t="s">
        <v>106</v>
      </c>
      <c r="B28" s="8" t="s">
        <v>460</v>
      </c>
      <c r="C28" s="2" t="s">
        <v>387</v>
      </c>
      <c r="D28" s="5">
        <v>83.17</v>
      </c>
      <c r="E28" s="5"/>
      <c r="F28" s="5">
        <f t="shared" si="0"/>
        <v>0</v>
      </c>
      <c r="G28" s="65" t="s">
        <v>386</v>
      </c>
    </row>
    <row r="29" spans="1:7" s="74" customFormat="1" x14ac:dyDescent="0.25">
      <c r="A29" s="35" t="s">
        <v>60</v>
      </c>
      <c r="B29" s="76" t="s">
        <v>461</v>
      </c>
      <c r="C29" s="2" t="s">
        <v>5</v>
      </c>
      <c r="D29" s="5">
        <v>91.487000000000009</v>
      </c>
      <c r="E29" s="5"/>
      <c r="F29" s="5">
        <f t="shared" si="0"/>
        <v>0</v>
      </c>
      <c r="G29" s="65" t="s">
        <v>385</v>
      </c>
    </row>
    <row r="30" spans="1:7" s="74" customFormat="1" ht="15.75" x14ac:dyDescent="0.25">
      <c r="A30" s="30" t="s">
        <v>123</v>
      </c>
      <c r="B30" s="8" t="s">
        <v>20</v>
      </c>
      <c r="C30" s="2" t="s">
        <v>387</v>
      </c>
      <c r="D30" s="5">
        <v>229.45</v>
      </c>
      <c r="E30" s="5"/>
      <c r="F30" s="5">
        <f t="shared" si="0"/>
        <v>0</v>
      </c>
      <c r="G30" s="65" t="s">
        <v>386</v>
      </c>
    </row>
    <row r="31" spans="1:7" s="74" customFormat="1" ht="15.75" x14ac:dyDescent="0.25">
      <c r="A31" s="35" t="s">
        <v>124</v>
      </c>
      <c r="B31" s="7" t="s">
        <v>21</v>
      </c>
      <c r="C31" s="2" t="s">
        <v>387</v>
      </c>
      <c r="D31" s="5">
        <v>252.39500000000001</v>
      </c>
      <c r="E31" s="5"/>
      <c r="F31" s="5">
        <f t="shared" si="0"/>
        <v>0</v>
      </c>
      <c r="G31" s="65" t="s">
        <v>385</v>
      </c>
    </row>
    <row r="32" spans="1:7" ht="15.75" x14ac:dyDescent="0.25">
      <c r="A32" s="30" t="s">
        <v>193</v>
      </c>
      <c r="B32" s="7" t="s">
        <v>462</v>
      </c>
      <c r="C32" s="2" t="s">
        <v>387</v>
      </c>
      <c r="D32" s="5">
        <v>13.61</v>
      </c>
      <c r="E32" s="5"/>
      <c r="F32" s="5">
        <f t="shared" si="0"/>
        <v>0</v>
      </c>
      <c r="G32" s="65" t="s">
        <v>386</v>
      </c>
    </row>
    <row r="33" spans="1:233" ht="15.75" x14ac:dyDescent="0.25">
      <c r="A33" s="30" t="s">
        <v>194</v>
      </c>
      <c r="B33" s="7" t="s">
        <v>463</v>
      </c>
      <c r="C33" s="2" t="s">
        <v>387</v>
      </c>
      <c r="D33" s="5">
        <v>15.651499999999999</v>
      </c>
      <c r="E33" s="5"/>
      <c r="F33" s="5">
        <f t="shared" si="0"/>
        <v>0</v>
      </c>
      <c r="G33" s="65" t="s">
        <v>385</v>
      </c>
    </row>
    <row r="34" spans="1:233" x14ac:dyDescent="0.25">
      <c r="A34" s="30" t="s">
        <v>125</v>
      </c>
      <c r="B34" s="7" t="s">
        <v>464</v>
      </c>
      <c r="C34" s="2" t="s">
        <v>437</v>
      </c>
      <c r="D34" s="5">
        <v>158.56</v>
      </c>
      <c r="E34" s="5"/>
      <c r="F34" s="5">
        <f t="shared" si="0"/>
        <v>0</v>
      </c>
      <c r="G34" s="65" t="s">
        <v>386</v>
      </c>
    </row>
    <row r="35" spans="1:233" x14ac:dyDescent="0.25">
      <c r="A35" s="30" t="s">
        <v>195</v>
      </c>
      <c r="B35" s="7" t="s">
        <v>42</v>
      </c>
      <c r="C35" s="2" t="s">
        <v>12</v>
      </c>
      <c r="D35" s="5">
        <v>0.68180799999999997</v>
      </c>
      <c r="E35" s="5"/>
      <c r="F35" s="5">
        <f t="shared" si="0"/>
        <v>0</v>
      </c>
      <c r="G35" s="65" t="s">
        <v>385</v>
      </c>
    </row>
    <row r="36" spans="1:233" x14ac:dyDescent="0.25">
      <c r="A36" s="30" t="s">
        <v>196</v>
      </c>
      <c r="B36" s="7" t="s">
        <v>43</v>
      </c>
      <c r="C36" s="2" t="s">
        <v>12</v>
      </c>
      <c r="D36" s="5">
        <v>1.5063199999999999</v>
      </c>
      <c r="E36" s="5"/>
      <c r="F36" s="5">
        <f t="shared" si="0"/>
        <v>0</v>
      </c>
      <c r="G36" s="65" t="s">
        <v>385</v>
      </c>
    </row>
    <row r="37" spans="1:233" s="22" customFormat="1" x14ac:dyDescent="0.25">
      <c r="A37" s="36" t="s">
        <v>197</v>
      </c>
      <c r="B37" s="77" t="s">
        <v>105</v>
      </c>
      <c r="C37" s="4" t="s">
        <v>14</v>
      </c>
      <c r="D37" s="5">
        <v>13.7</v>
      </c>
      <c r="E37" s="5"/>
      <c r="F37" s="5">
        <f t="shared" si="0"/>
        <v>0</v>
      </c>
      <c r="G37" s="65" t="s">
        <v>386</v>
      </c>
    </row>
    <row r="38" spans="1:233" s="22" customFormat="1" x14ac:dyDescent="0.25">
      <c r="A38" s="36" t="s">
        <v>198</v>
      </c>
      <c r="B38" s="3" t="s">
        <v>465</v>
      </c>
      <c r="C38" s="4" t="s">
        <v>5</v>
      </c>
      <c r="D38" s="5">
        <v>1.3974</v>
      </c>
      <c r="E38" s="5"/>
      <c r="F38" s="5">
        <f t="shared" si="0"/>
        <v>0</v>
      </c>
      <c r="G38" s="65" t="s">
        <v>385</v>
      </c>
    </row>
    <row r="39" spans="1:233" s="22" customFormat="1" ht="15.75" x14ac:dyDescent="0.25">
      <c r="A39" s="66" t="s">
        <v>199</v>
      </c>
      <c r="B39" s="3" t="s">
        <v>466</v>
      </c>
      <c r="C39" s="4" t="s">
        <v>447</v>
      </c>
      <c r="D39" s="5">
        <v>47.6</v>
      </c>
      <c r="E39" s="5"/>
      <c r="F39" s="5">
        <f t="shared" si="0"/>
        <v>0</v>
      </c>
      <c r="G39" s="65" t="s">
        <v>386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</row>
    <row r="40" spans="1:233" s="22" customFormat="1" ht="15.75" x14ac:dyDescent="0.25">
      <c r="A40" s="66" t="s">
        <v>241</v>
      </c>
      <c r="B40" s="3" t="s">
        <v>467</v>
      </c>
      <c r="C40" s="4" t="s">
        <v>387</v>
      </c>
      <c r="D40" s="5">
        <v>0.95200000000000018</v>
      </c>
      <c r="E40" s="5"/>
      <c r="F40" s="5">
        <f t="shared" si="0"/>
        <v>0</v>
      </c>
      <c r="G40" s="65" t="s">
        <v>385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</row>
    <row r="41" spans="1:233" s="22" customFormat="1" ht="15.75" x14ac:dyDescent="0.25">
      <c r="A41" s="66" t="s">
        <v>242</v>
      </c>
      <c r="B41" s="3" t="s">
        <v>107</v>
      </c>
      <c r="C41" s="4" t="s">
        <v>387</v>
      </c>
      <c r="D41" s="5">
        <v>0.43792000000000003</v>
      </c>
      <c r="E41" s="5"/>
      <c r="F41" s="5">
        <f t="shared" si="0"/>
        <v>0</v>
      </c>
      <c r="G41" s="65" t="s">
        <v>385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</row>
    <row r="42" spans="1:233" s="22" customFormat="1" ht="15.75" x14ac:dyDescent="0.25">
      <c r="A42" s="66" t="s">
        <v>243</v>
      </c>
      <c r="B42" s="78" t="s">
        <v>468</v>
      </c>
      <c r="C42" s="4" t="s">
        <v>387</v>
      </c>
      <c r="D42" s="5">
        <v>0.89488000000000001</v>
      </c>
      <c r="E42" s="5"/>
      <c r="F42" s="5">
        <f t="shared" si="0"/>
        <v>0</v>
      </c>
      <c r="G42" s="65" t="s">
        <v>385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</row>
    <row r="43" spans="1:233" s="22" customFormat="1" x14ac:dyDescent="0.25">
      <c r="A43" s="37">
        <v>23</v>
      </c>
      <c r="B43" s="77" t="s">
        <v>469</v>
      </c>
      <c r="C43" s="4" t="s">
        <v>6</v>
      </c>
      <c r="D43" s="5">
        <v>290</v>
      </c>
      <c r="E43" s="5"/>
      <c r="F43" s="5">
        <f t="shared" si="0"/>
        <v>0</v>
      </c>
      <c r="G43" s="65" t="s">
        <v>386</v>
      </c>
    </row>
    <row r="44" spans="1:233" s="38" customFormat="1" x14ac:dyDescent="0.25">
      <c r="A44" s="36" t="s">
        <v>110</v>
      </c>
      <c r="B44" s="3" t="s">
        <v>470</v>
      </c>
      <c r="C44" s="4" t="s">
        <v>4</v>
      </c>
      <c r="D44" s="5">
        <v>6.032</v>
      </c>
      <c r="E44" s="5"/>
      <c r="F44" s="5">
        <f t="shared" si="0"/>
        <v>0</v>
      </c>
      <c r="G44" s="65" t="s">
        <v>386</v>
      </c>
    </row>
    <row r="45" spans="1:233" s="22" customFormat="1" x14ac:dyDescent="0.25">
      <c r="A45" s="79" t="s">
        <v>200</v>
      </c>
      <c r="B45" s="3" t="s">
        <v>150</v>
      </c>
      <c r="C45" s="4" t="s">
        <v>4</v>
      </c>
      <c r="D45" s="5">
        <v>6.032</v>
      </c>
      <c r="E45" s="5"/>
      <c r="F45" s="5">
        <f t="shared" si="0"/>
        <v>0</v>
      </c>
      <c r="G45" s="65" t="s">
        <v>386</v>
      </c>
    </row>
    <row r="46" spans="1:233" s="40" customFormat="1" x14ac:dyDescent="0.25">
      <c r="A46" s="39" t="s">
        <v>111</v>
      </c>
      <c r="B46" s="80" t="s">
        <v>471</v>
      </c>
      <c r="C46" s="5" t="s">
        <v>6</v>
      </c>
      <c r="D46" s="5">
        <v>80</v>
      </c>
      <c r="E46" s="5"/>
      <c r="F46" s="5">
        <f t="shared" si="0"/>
        <v>0</v>
      </c>
      <c r="G46" s="65" t="s">
        <v>386</v>
      </c>
    </row>
    <row r="47" spans="1:233" s="40" customFormat="1" x14ac:dyDescent="0.25">
      <c r="A47" s="39" t="s">
        <v>46</v>
      </c>
      <c r="B47" s="80" t="s">
        <v>472</v>
      </c>
      <c r="C47" s="5" t="s">
        <v>6</v>
      </c>
      <c r="D47" s="5">
        <v>53</v>
      </c>
      <c r="E47" s="5"/>
      <c r="F47" s="5">
        <f>D47*E47</f>
        <v>0</v>
      </c>
      <c r="G47" s="65" t="s">
        <v>386</v>
      </c>
    </row>
    <row r="48" spans="1:233" s="38" customFormat="1" x14ac:dyDescent="0.25">
      <c r="A48" s="36" t="s">
        <v>50</v>
      </c>
      <c r="B48" s="3" t="s">
        <v>473</v>
      </c>
      <c r="C48" s="4" t="s">
        <v>4</v>
      </c>
      <c r="D48" s="5">
        <v>8.5168999999999995E-2</v>
      </c>
      <c r="E48" s="5"/>
      <c r="F48" s="5">
        <f t="shared" si="0"/>
        <v>0</v>
      </c>
      <c r="G48" s="65" t="s">
        <v>386</v>
      </c>
    </row>
    <row r="49" spans="1:7" s="22" customFormat="1" x14ac:dyDescent="0.25">
      <c r="A49" s="79" t="s">
        <v>201</v>
      </c>
      <c r="B49" s="3" t="s">
        <v>150</v>
      </c>
      <c r="C49" s="4" t="s">
        <v>4</v>
      </c>
      <c r="D49" s="5">
        <v>8.5168999999999995E-2</v>
      </c>
      <c r="E49" s="5"/>
      <c r="F49" s="5">
        <f t="shared" si="0"/>
        <v>0</v>
      </c>
      <c r="G49" s="65" t="s">
        <v>386</v>
      </c>
    </row>
    <row r="50" spans="1:7" x14ac:dyDescent="0.25">
      <c r="A50" s="30" t="s">
        <v>51</v>
      </c>
      <c r="B50" s="7" t="s">
        <v>474</v>
      </c>
      <c r="C50" s="2" t="s">
        <v>6</v>
      </c>
      <c r="D50" s="5">
        <v>3</v>
      </c>
      <c r="E50" s="5"/>
      <c r="F50" s="5">
        <f t="shared" si="0"/>
        <v>0</v>
      </c>
      <c r="G50" s="65" t="s">
        <v>386</v>
      </c>
    </row>
    <row r="51" spans="1:7" x14ac:dyDescent="0.25">
      <c r="A51" s="30" t="s">
        <v>61</v>
      </c>
      <c r="B51" s="7" t="s">
        <v>475</v>
      </c>
      <c r="C51" s="2" t="s">
        <v>6</v>
      </c>
      <c r="D51" s="5">
        <v>2.9969999999999999</v>
      </c>
      <c r="E51" s="5"/>
      <c r="F51" s="5">
        <f t="shared" si="0"/>
        <v>0</v>
      </c>
      <c r="G51" s="65" t="s">
        <v>385</v>
      </c>
    </row>
    <row r="52" spans="1:7" s="22" customFormat="1" x14ac:dyDescent="0.25">
      <c r="A52" s="36" t="s">
        <v>202</v>
      </c>
      <c r="B52" s="7" t="s">
        <v>476</v>
      </c>
      <c r="C52" s="4" t="s">
        <v>6</v>
      </c>
      <c r="D52" s="5">
        <v>3</v>
      </c>
      <c r="E52" s="5"/>
      <c r="F52" s="5">
        <f t="shared" si="0"/>
        <v>0</v>
      </c>
      <c r="G52" s="65" t="s">
        <v>386</v>
      </c>
    </row>
    <row r="53" spans="1:7" s="22" customFormat="1" x14ac:dyDescent="0.25">
      <c r="A53" s="36" t="s">
        <v>37</v>
      </c>
      <c r="B53" s="3" t="s">
        <v>11</v>
      </c>
      <c r="C53" s="4" t="s">
        <v>6</v>
      </c>
      <c r="D53" s="5">
        <v>9.4199999999999992E-2</v>
      </c>
      <c r="E53" s="5"/>
      <c r="F53" s="5">
        <f t="shared" si="0"/>
        <v>0</v>
      </c>
      <c r="G53" s="65" t="s">
        <v>637</v>
      </c>
    </row>
    <row r="54" spans="1:7" x14ac:dyDescent="0.25">
      <c r="A54" s="30" t="s">
        <v>203</v>
      </c>
      <c r="B54" s="7" t="s">
        <v>477</v>
      </c>
      <c r="C54" s="2" t="s">
        <v>6</v>
      </c>
      <c r="D54" s="5">
        <v>3</v>
      </c>
      <c r="E54" s="5"/>
      <c r="F54" s="5">
        <f t="shared" si="0"/>
        <v>0</v>
      </c>
      <c r="G54" s="65" t="s">
        <v>386</v>
      </c>
    </row>
    <row r="55" spans="1:7" ht="15.75" x14ac:dyDescent="0.25">
      <c r="A55" s="30" t="s">
        <v>48</v>
      </c>
      <c r="B55" s="3" t="s">
        <v>11</v>
      </c>
      <c r="C55" s="2" t="s">
        <v>387</v>
      </c>
      <c r="D55" s="5">
        <v>1.131</v>
      </c>
      <c r="E55" s="5"/>
      <c r="F55" s="5">
        <f t="shared" si="0"/>
        <v>0</v>
      </c>
      <c r="G55" s="65" t="s">
        <v>637</v>
      </c>
    </row>
    <row r="56" spans="1:7" s="22" customFormat="1" x14ac:dyDescent="0.25">
      <c r="A56" s="37">
        <v>31</v>
      </c>
      <c r="B56" s="77" t="s">
        <v>478</v>
      </c>
      <c r="C56" s="4" t="s">
        <v>6</v>
      </c>
      <c r="D56" s="5">
        <v>5</v>
      </c>
      <c r="E56" s="5"/>
      <c r="F56" s="5">
        <f t="shared" si="0"/>
        <v>0</v>
      </c>
      <c r="G56" s="65" t="s">
        <v>386</v>
      </c>
    </row>
    <row r="57" spans="1:7" s="22" customFormat="1" x14ac:dyDescent="0.25">
      <c r="A57" s="37" t="s">
        <v>49</v>
      </c>
      <c r="B57" s="81" t="s">
        <v>479</v>
      </c>
      <c r="C57" s="4" t="s">
        <v>6</v>
      </c>
      <c r="D57" s="5">
        <v>4.99</v>
      </c>
      <c r="E57" s="5"/>
      <c r="F57" s="5">
        <f t="shared" si="0"/>
        <v>0</v>
      </c>
      <c r="G57" s="65" t="s">
        <v>385</v>
      </c>
    </row>
    <row r="58" spans="1:7" s="22" customFormat="1" x14ac:dyDescent="0.25">
      <c r="A58" s="37">
        <v>32</v>
      </c>
      <c r="B58" s="3" t="s">
        <v>480</v>
      </c>
      <c r="C58" s="4" t="s">
        <v>6</v>
      </c>
      <c r="D58" s="5">
        <v>5</v>
      </c>
      <c r="E58" s="5"/>
      <c r="F58" s="5">
        <f t="shared" si="0"/>
        <v>0</v>
      </c>
      <c r="G58" s="65" t="s">
        <v>386</v>
      </c>
    </row>
    <row r="59" spans="1:7" s="22" customFormat="1" x14ac:dyDescent="0.25">
      <c r="A59" s="37" t="s">
        <v>244</v>
      </c>
      <c r="B59" s="3" t="s">
        <v>11</v>
      </c>
      <c r="C59" s="4" t="s">
        <v>6</v>
      </c>
      <c r="D59" s="5">
        <v>9.8999999999999991E-3</v>
      </c>
      <c r="E59" s="5"/>
      <c r="F59" s="5">
        <f t="shared" si="0"/>
        <v>0</v>
      </c>
      <c r="G59" s="65" t="s">
        <v>637</v>
      </c>
    </row>
    <row r="60" spans="1:7" s="22" customFormat="1" x14ac:dyDescent="0.25">
      <c r="A60" s="37">
        <v>33</v>
      </c>
      <c r="B60" s="77" t="s">
        <v>481</v>
      </c>
      <c r="C60" s="4" t="s">
        <v>6</v>
      </c>
      <c r="D60" s="5">
        <v>5</v>
      </c>
      <c r="E60" s="5"/>
      <c r="F60" s="5">
        <f t="shared" si="0"/>
        <v>0</v>
      </c>
      <c r="G60" s="65" t="s">
        <v>386</v>
      </c>
    </row>
    <row r="61" spans="1:7" s="22" customFormat="1" ht="15.75" x14ac:dyDescent="0.25">
      <c r="A61" s="37" t="s">
        <v>245</v>
      </c>
      <c r="B61" s="3" t="s">
        <v>11</v>
      </c>
      <c r="C61" s="4" t="s">
        <v>387</v>
      </c>
      <c r="D61" s="5">
        <v>0.15550000000000003</v>
      </c>
      <c r="E61" s="5"/>
      <c r="F61" s="5">
        <f t="shared" si="0"/>
        <v>0</v>
      </c>
      <c r="G61" s="65" t="s">
        <v>637</v>
      </c>
    </row>
    <row r="62" spans="1:7" s="22" customFormat="1" x14ac:dyDescent="0.25">
      <c r="A62" s="37">
        <v>34</v>
      </c>
      <c r="B62" s="3" t="s">
        <v>482</v>
      </c>
      <c r="C62" s="4" t="s">
        <v>6</v>
      </c>
      <c r="D62" s="5">
        <v>11</v>
      </c>
      <c r="E62" s="5"/>
      <c r="F62" s="5">
        <f t="shared" si="0"/>
        <v>0</v>
      </c>
      <c r="G62" s="65" t="s">
        <v>386</v>
      </c>
    </row>
    <row r="63" spans="1:7" s="22" customFormat="1" x14ac:dyDescent="0.25">
      <c r="A63" s="37" t="s">
        <v>246</v>
      </c>
      <c r="B63" s="3" t="s">
        <v>153</v>
      </c>
      <c r="C63" s="4" t="s">
        <v>6</v>
      </c>
      <c r="D63" s="5">
        <v>11</v>
      </c>
      <c r="E63" s="5"/>
      <c r="F63" s="5">
        <f t="shared" si="0"/>
        <v>0</v>
      </c>
      <c r="G63" s="65" t="s">
        <v>637</v>
      </c>
    </row>
    <row r="64" spans="1:7" s="22" customFormat="1" x14ac:dyDescent="0.25">
      <c r="A64" s="37">
        <v>35</v>
      </c>
      <c r="B64" s="3" t="s">
        <v>483</v>
      </c>
      <c r="C64" s="4" t="s">
        <v>6</v>
      </c>
      <c r="D64" s="5">
        <v>320</v>
      </c>
      <c r="E64" s="5"/>
      <c r="F64" s="5">
        <f t="shared" si="0"/>
        <v>0</v>
      </c>
      <c r="G64" s="65" t="s">
        <v>386</v>
      </c>
    </row>
    <row r="65" spans="1:7" s="22" customFormat="1" x14ac:dyDescent="0.25">
      <c r="A65" s="37" t="s">
        <v>85</v>
      </c>
      <c r="B65" s="3" t="s">
        <v>154</v>
      </c>
      <c r="C65" s="4" t="s">
        <v>6</v>
      </c>
      <c r="D65" s="5">
        <v>323.2</v>
      </c>
      <c r="E65" s="5"/>
      <c r="F65" s="5">
        <f t="shared" si="0"/>
        <v>0</v>
      </c>
      <c r="G65" s="65" t="s">
        <v>637</v>
      </c>
    </row>
    <row r="66" spans="1:7" s="22" customFormat="1" x14ac:dyDescent="0.25">
      <c r="A66" s="37">
        <v>36</v>
      </c>
      <c r="B66" s="3" t="s">
        <v>484</v>
      </c>
      <c r="C66" s="4" t="s">
        <v>6</v>
      </c>
      <c r="D66" s="5">
        <v>320</v>
      </c>
      <c r="E66" s="5"/>
      <c r="F66" s="5">
        <f t="shared" si="0"/>
        <v>0</v>
      </c>
      <c r="G66" s="65" t="s">
        <v>386</v>
      </c>
    </row>
    <row r="67" spans="1:7" s="22" customFormat="1" x14ac:dyDescent="0.25">
      <c r="A67" s="37" t="s">
        <v>86</v>
      </c>
      <c r="B67" s="3" t="s">
        <v>11</v>
      </c>
      <c r="C67" s="4" t="s">
        <v>6</v>
      </c>
      <c r="D67" s="5">
        <v>5.76</v>
      </c>
      <c r="E67" s="5"/>
      <c r="F67" s="5">
        <f t="shared" si="0"/>
        <v>0</v>
      </c>
      <c r="G67" s="65" t="s">
        <v>637</v>
      </c>
    </row>
    <row r="68" spans="1:7" s="22" customFormat="1" x14ac:dyDescent="0.25">
      <c r="A68" s="37">
        <v>37</v>
      </c>
      <c r="B68" s="3" t="s">
        <v>485</v>
      </c>
      <c r="C68" s="4" t="s">
        <v>6</v>
      </c>
      <c r="D68" s="5">
        <v>320</v>
      </c>
      <c r="E68" s="5"/>
      <c r="F68" s="5">
        <f t="shared" si="0"/>
        <v>0</v>
      </c>
      <c r="G68" s="65" t="s">
        <v>386</v>
      </c>
    </row>
    <row r="69" spans="1:7" s="22" customFormat="1" x14ac:dyDescent="0.25">
      <c r="A69" s="37" t="s">
        <v>87</v>
      </c>
      <c r="B69" s="3" t="s">
        <v>11</v>
      </c>
      <c r="C69" s="4" t="s">
        <v>12</v>
      </c>
      <c r="D69" s="5">
        <v>67.52</v>
      </c>
      <c r="E69" s="5"/>
      <c r="F69" s="5">
        <f t="shared" si="0"/>
        <v>0</v>
      </c>
      <c r="G69" s="65" t="s">
        <v>637</v>
      </c>
    </row>
    <row r="70" spans="1:7" s="22" customFormat="1" x14ac:dyDescent="0.25">
      <c r="A70" s="37">
        <v>38</v>
      </c>
      <c r="B70" s="3" t="s">
        <v>486</v>
      </c>
      <c r="C70" s="4" t="s">
        <v>6</v>
      </c>
      <c r="D70" s="5">
        <v>20</v>
      </c>
      <c r="E70" s="5"/>
      <c r="F70" s="5">
        <f t="shared" si="0"/>
        <v>0</v>
      </c>
      <c r="G70" s="65" t="s">
        <v>386</v>
      </c>
    </row>
    <row r="71" spans="1:7" s="22" customFormat="1" x14ac:dyDescent="0.25">
      <c r="A71" s="37" t="s">
        <v>89</v>
      </c>
      <c r="B71" s="3" t="s">
        <v>388</v>
      </c>
      <c r="C71" s="4" t="s">
        <v>6</v>
      </c>
      <c r="D71" s="5">
        <v>20.2</v>
      </c>
      <c r="E71" s="5"/>
      <c r="F71" s="5">
        <f t="shared" si="0"/>
        <v>0</v>
      </c>
      <c r="G71" s="65" t="s">
        <v>637</v>
      </c>
    </row>
    <row r="72" spans="1:7" s="22" customFormat="1" x14ac:dyDescent="0.25">
      <c r="A72" s="37">
        <v>39</v>
      </c>
      <c r="B72" s="3" t="s">
        <v>487</v>
      </c>
      <c r="C72" s="4" t="s">
        <v>6</v>
      </c>
      <c r="D72" s="5">
        <v>20</v>
      </c>
      <c r="E72" s="5"/>
      <c r="F72" s="5">
        <f t="shared" si="0"/>
        <v>0</v>
      </c>
      <c r="G72" s="65" t="s">
        <v>386</v>
      </c>
    </row>
    <row r="73" spans="1:7" s="22" customFormat="1" x14ac:dyDescent="0.25">
      <c r="A73" s="37" t="s">
        <v>91</v>
      </c>
      <c r="B73" s="3" t="s">
        <v>11</v>
      </c>
      <c r="C73" s="4" t="s">
        <v>6</v>
      </c>
      <c r="D73" s="5">
        <v>3.9599999999999996E-2</v>
      </c>
      <c r="E73" s="5"/>
      <c r="F73" s="5">
        <f t="shared" si="0"/>
        <v>0</v>
      </c>
      <c r="G73" s="65" t="s">
        <v>637</v>
      </c>
    </row>
    <row r="74" spans="1:7" s="22" customFormat="1" x14ac:dyDescent="0.25">
      <c r="A74" s="37">
        <v>40</v>
      </c>
      <c r="B74" s="3" t="s">
        <v>488</v>
      </c>
      <c r="C74" s="4" t="s">
        <v>6</v>
      </c>
      <c r="D74" s="5">
        <v>20</v>
      </c>
      <c r="E74" s="5"/>
      <c r="F74" s="5">
        <f t="shared" ref="F74:F137" si="1">D74*E74</f>
        <v>0</v>
      </c>
      <c r="G74" s="65" t="s">
        <v>386</v>
      </c>
    </row>
    <row r="75" spans="1:7" s="22" customFormat="1" x14ac:dyDescent="0.25">
      <c r="A75" s="37" t="s">
        <v>205</v>
      </c>
      <c r="B75" s="3" t="s">
        <v>11</v>
      </c>
      <c r="C75" s="4" t="s">
        <v>12</v>
      </c>
      <c r="D75" s="5">
        <v>0.62200000000000011</v>
      </c>
      <c r="E75" s="5"/>
      <c r="F75" s="5">
        <f t="shared" si="1"/>
        <v>0</v>
      </c>
      <c r="G75" s="65" t="s">
        <v>637</v>
      </c>
    </row>
    <row r="76" spans="1:7" s="22" customFormat="1" x14ac:dyDescent="0.25">
      <c r="A76" s="36" t="s">
        <v>92</v>
      </c>
      <c r="B76" s="3" t="s">
        <v>489</v>
      </c>
      <c r="C76" s="4" t="s">
        <v>6</v>
      </c>
      <c r="D76" s="5">
        <v>160</v>
      </c>
      <c r="E76" s="5"/>
      <c r="F76" s="5">
        <f t="shared" si="1"/>
        <v>0</v>
      </c>
      <c r="G76" s="65" t="s">
        <v>386</v>
      </c>
    </row>
    <row r="77" spans="1:7" s="22" customFormat="1" x14ac:dyDescent="0.25">
      <c r="A77" s="36" t="s">
        <v>93</v>
      </c>
      <c r="B77" s="3" t="s">
        <v>41</v>
      </c>
      <c r="C77" s="4" t="s">
        <v>6</v>
      </c>
      <c r="D77" s="5">
        <v>161.6</v>
      </c>
      <c r="E77" s="5"/>
      <c r="F77" s="5">
        <f t="shared" si="1"/>
        <v>0</v>
      </c>
      <c r="G77" s="65" t="s">
        <v>637</v>
      </c>
    </row>
    <row r="78" spans="1:7" s="22" customFormat="1" x14ac:dyDescent="0.25">
      <c r="A78" s="36" t="s">
        <v>206</v>
      </c>
      <c r="B78" s="3" t="s">
        <v>490</v>
      </c>
      <c r="C78" s="4" t="s">
        <v>6</v>
      </c>
      <c r="D78" s="5">
        <v>160</v>
      </c>
      <c r="E78" s="5"/>
      <c r="F78" s="5">
        <f t="shared" si="1"/>
        <v>0</v>
      </c>
      <c r="G78" s="65" t="s">
        <v>386</v>
      </c>
    </row>
    <row r="79" spans="1:7" s="22" customFormat="1" x14ac:dyDescent="0.25">
      <c r="A79" s="36" t="s">
        <v>207</v>
      </c>
      <c r="B79" s="3" t="s">
        <v>11</v>
      </c>
      <c r="C79" s="4" t="s">
        <v>6</v>
      </c>
      <c r="D79" s="5">
        <v>0.31519999999999998</v>
      </c>
      <c r="E79" s="5"/>
      <c r="F79" s="5">
        <f t="shared" si="1"/>
        <v>0</v>
      </c>
      <c r="G79" s="65" t="s">
        <v>637</v>
      </c>
    </row>
    <row r="80" spans="1:7" s="22" customFormat="1" x14ac:dyDescent="0.25">
      <c r="A80" s="36" t="s">
        <v>208</v>
      </c>
      <c r="B80" s="3" t="s">
        <v>491</v>
      </c>
      <c r="C80" s="4" t="s">
        <v>6</v>
      </c>
      <c r="D80" s="5">
        <v>160</v>
      </c>
      <c r="E80" s="5"/>
      <c r="F80" s="5">
        <f t="shared" si="1"/>
        <v>0</v>
      </c>
      <c r="G80" s="65" t="s">
        <v>386</v>
      </c>
    </row>
    <row r="81" spans="1:7" s="22" customFormat="1" x14ac:dyDescent="0.25">
      <c r="A81" s="36" t="s">
        <v>209</v>
      </c>
      <c r="B81" s="3" t="s">
        <v>11</v>
      </c>
      <c r="C81" s="4" t="s">
        <v>12</v>
      </c>
      <c r="D81" s="5">
        <v>4.9760000000000009</v>
      </c>
      <c r="E81" s="5"/>
      <c r="F81" s="5">
        <f t="shared" si="1"/>
        <v>0</v>
      </c>
      <c r="G81" s="65" t="s">
        <v>637</v>
      </c>
    </row>
    <row r="82" spans="1:7" s="22" customFormat="1" x14ac:dyDescent="0.25">
      <c r="A82" s="37">
        <v>44</v>
      </c>
      <c r="B82" s="3" t="s">
        <v>492</v>
      </c>
      <c r="C82" s="4" t="s">
        <v>6</v>
      </c>
      <c r="D82" s="5">
        <v>11</v>
      </c>
      <c r="E82" s="5"/>
      <c r="F82" s="5">
        <f t="shared" si="1"/>
        <v>0</v>
      </c>
      <c r="G82" s="65" t="s">
        <v>386</v>
      </c>
    </row>
    <row r="83" spans="1:7" s="22" customFormat="1" x14ac:dyDescent="0.25">
      <c r="A83" s="37" t="s">
        <v>94</v>
      </c>
      <c r="B83" s="3" t="s">
        <v>158</v>
      </c>
      <c r="C83" s="4" t="s">
        <v>16</v>
      </c>
      <c r="D83" s="5">
        <v>7.0509999999999993</v>
      </c>
      <c r="E83" s="5"/>
      <c r="F83" s="5">
        <f t="shared" si="1"/>
        <v>0</v>
      </c>
      <c r="G83" s="65" t="s">
        <v>385</v>
      </c>
    </row>
    <row r="84" spans="1:7" s="22" customFormat="1" x14ac:dyDescent="0.25">
      <c r="A84" s="37" t="s">
        <v>248</v>
      </c>
      <c r="B84" s="3" t="s">
        <v>159</v>
      </c>
      <c r="C84" s="4" t="s">
        <v>16</v>
      </c>
      <c r="D84" s="5">
        <v>3.41</v>
      </c>
      <c r="E84" s="5"/>
      <c r="F84" s="5">
        <f t="shared" si="1"/>
        <v>0</v>
      </c>
      <c r="G84" s="65" t="s">
        <v>637</v>
      </c>
    </row>
    <row r="85" spans="1:7" x14ac:dyDescent="0.25">
      <c r="A85" s="30"/>
      <c r="B85" s="82" t="s">
        <v>493</v>
      </c>
      <c r="C85" s="2"/>
      <c r="D85" s="5"/>
      <c r="E85" s="5"/>
      <c r="F85" s="5"/>
      <c r="G85" s="65" t="s">
        <v>386</v>
      </c>
    </row>
    <row r="86" spans="1:7" s="22" customFormat="1" ht="15.75" x14ac:dyDescent="0.25">
      <c r="A86" s="36" t="s">
        <v>174</v>
      </c>
      <c r="B86" s="77" t="s">
        <v>494</v>
      </c>
      <c r="C86" s="4" t="s">
        <v>387</v>
      </c>
      <c r="D86" s="5">
        <v>1.45</v>
      </c>
      <c r="E86" s="5"/>
      <c r="F86" s="5">
        <f t="shared" si="1"/>
        <v>0</v>
      </c>
      <c r="G86" s="65" t="s">
        <v>386</v>
      </c>
    </row>
    <row r="87" spans="1:7" s="22" customFormat="1" ht="15.75" x14ac:dyDescent="0.25">
      <c r="A87" s="36" t="s">
        <v>62</v>
      </c>
      <c r="B87" s="83" t="s">
        <v>160</v>
      </c>
      <c r="C87" s="4" t="s">
        <v>387</v>
      </c>
      <c r="D87" s="5">
        <v>1.4789999999999999</v>
      </c>
      <c r="E87" s="5"/>
      <c r="F87" s="5">
        <f t="shared" si="1"/>
        <v>0</v>
      </c>
      <c r="G87" s="65" t="s">
        <v>385</v>
      </c>
    </row>
    <row r="88" spans="1:7" s="22" customFormat="1" ht="15.75" x14ac:dyDescent="0.25">
      <c r="A88" s="36" t="s">
        <v>155</v>
      </c>
      <c r="B88" s="77" t="s">
        <v>495</v>
      </c>
      <c r="C88" s="4" t="s">
        <v>387</v>
      </c>
      <c r="D88" s="5">
        <v>3.91</v>
      </c>
      <c r="E88" s="5"/>
      <c r="F88" s="5">
        <f t="shared" si="1"/>
        <v>0</v>
      </c>
      <c r="G88" s="65" t="s">
        <v>386</v>
      </c>
    </row>
    <row r="89" spans="1:7" s="22" customFormat="1" ht="15.75" x14ac:dyDescent="0.25">
      <c r="A89" s="36" t="s">
        <v>95</v>
      </c>
      <c r="B89" s="3" t="s">
        <v>496</v>
      </c>
      <c r="C89" s="4" t="s">
        <v>387</v>
      </c>
      <c r="D89" s="5">
        <v>3.9686499999999998</v>
      </c>
      <c r="E89" s="5"/>
      <c r="F89" s="5">
        <f t="shared" si="1"/>
        <v>0</v>
      </c>
      <c r="G89" s="65" t="s">
        <v>385</v>
      </c>
    </row>
    <row r="90" spans="1:7" s="22" customFormat="1" x14ac:dyDescent="0.25">
      <c r="A90" s="36" t="s">
        <v>175</v>
      </c>
      <c r="B90" s="81" t="s">
        <v>497</v>
      </c>
      <c r="C90" s="4" t="s">
        <v>4</v>
      </c>
      <c r="D90" s="5">
        <v>0.24481</v>
      </c>
      <c r="E90" s="5"/>
      <c r="F90" s="5">
        <f t="shared" si="1"/>
        <v>0</v>
      </c>
      <c r="G90" s="65" t="s">
        <v>385</v>
      </c>
    </row>
    <row r="91" spans="1:7" s="22" customFormat="1" x14ac:dyDescent="0.25">
      <c r="A91" s="36" t="s">
        <v>300</v>
      </c>
      <c r="B91" s="81" t="s">
        <v>498</v>
      </c>
      <c r="C91" s="4" t="s">
        <v>4</v>
      </c>
      <c r="D91" s="5">
        <v>3.2400000000000003E-3</v>
      </c>
      <c r="E91" s="5"/>
      <c r="F91" s="5">
        <f t="shared" si="1"/>
        <v>0</v>
      </c>
      <c r="G91" s="65" t="s">
        <v>385</v>
      </c>
    </row>
    <row r="92" spans="1:7" s="22" customFormat="1" ht="15.75" x14ac:dyDescent="0.25">
      <c r="A92" s="36" t="s">
        <v>301</v>
      </c>
      <c r="B92" s="84" t="s">
        <v>161</v>
      </c>
      <c r="C92" s="4" t="s">
        <v>447</v>
      </c>
      <c r="D92" s="5">
        <v>5.0048000000000004</v>
      </c>
      <c r="E92" s="5"/>
      <c r="F92" s="5">
        <f t="shared" si="1"/>
        <v>0</v>
      </c>
      <c r="G92" s="65" t="s">
        <v>385</v>
      </c>
    </row>
    <row r="93" spans="1:7" s="22" customFormat="1" ht="15.75" x14ac:dyDescent="0.25">
      <c r="A93" s="36" t="s">
        <v>302</v>
      </c>
      <c r="B93" s="84" t="s">
        <v>499</v>
      </c>
      <c r="C93" s="4" t="s">
        <v>387</v>
      </c>
      <c r="D93" s="5">
        <v>9.384E-3</v>
      </c>
      <c r="E93" s="5"/>
      <c r="F93" s="5">
        <f t="shared" si="1"/>
        <v>0</v>
      </c>
      <c r="G93" s="65" t="s">
        <v>385</v>
      </c>
    </row>
    <row r="94" spans="1:7" s="22" customFormat="1" ht="15.75" x14ac:dyDescent="0.25">
      <c r="A94" s="36" t="s">
        <v>303</v>
      </c>
      <c r="B94" s="84" t="s">
        <v>500</v>
      </c>
      <c r="C94" s="4" t="s">
        <v>387</v>
      </c>
      <c r="D94" s="5">
        <v>2.4633000000000002E-2</v>
      </c>
      <c r="E94" s="5"/>
      <c r="F94" s="5">
        <f t="shared" si="1"/>
        <v>0</v>
      </c>
      <c r="G94" s="65" t="s">
        <v>385</v>
      </c>
    </row>
    <row r="95" spans="1:7" s="22" customFormat="1" ht="15.75" x14ac:dyDescent="0.25">
      <c r="A95" s="36" t="s">
        <v>304</v>
      </c>
      <c r="B95" s="84" t="s">
        <v>501</v>
      </c>
      <c r="C95" s="4" t="s">
        <v>387</v>
      </c>
      <c r="D95" s="5">
        <v>0.120819</v>
      </c>
      <c r="E95" s="5"/>
      <c r="F95" s="5">
        <f t="shared" si="1"/>
        <v>0</v>
      </c>
      <c r="G95" s="65" t="s">
        <v>385</v>
      </c>
    </row>
    <row r="96" spans="1:7" s="22" customFormat="1" ht="15.75" x14ac:dyDescent="0.25">
      <c r="A96" s="36" t="s">
        <v>156</v>
      </c>
      <c r="B96" s="77" t="s">
        <v>502</v>
      </c>
      <c r="C96" s="4" t="s">
        <v>387</v>
      </c>
      <c r="D96" s="5">
        <v>4.0999999999999996</v>
      </c>
      <c r="E96" s="5"/>
      <c r="F96" s="5">
        <f t="shared" si="1"/>
        <v>0</v>
      </c>
      <c r="G96" s="65" t="s">
        <v>386</v>
      </c>
    </row>
    <row r="97" spans="1:7" s="22" customFormat="1" ht="15.75" x14ac:dyDescent="0.25">
      <c r="A97" s="36" t="s">
        <v>63</v>
      </c>
      <c r="B97" s="3" t="s">
        <v>496</v>
      </c>
      <c r="C97" s="4" t="s">
        <v>387</v>
      </c>
      <c r="D97" s="5">
        <v>4.1614999999999993</v>
      </c>
      <c r="E97" s="5"/>
      <c r="F97" s="5">
        <f t="shared" si="1"/>
        <v>0</v>
      </c>
      <c r="G97" s="65" t="s">
        <v>385</v>
      </c>
    </row>
    <row r="98" spans="1:7" s="22" customFormat="1" x14ac:dyDescent="0.25">
      <c r="A98" s="36" t="s">
        <v>210</v>
      </c>
      <c r="B98" s="81" t="s">
        <v>503</v>
      </c>
      <c r="C98" s="4" t="s">
        <v>4</v>
      </c>
      <c r="D98" s="5">
        <v>7.7099999999999988E-2</v>
      </c>
      <c r="E98" s="5"/>
      <c r="F98" s="5">
        <f t="shared" si="1"/>
        <v>0</v>
      </c>
      <c r="G98" s="65" t="s">
        <v>385</v>
      </c>
    </row>
    <row r="99" spans="1:7" s="22" customFormat="1" x14ac:dyDescent="0.25">
      <c r="A99" s="36" t="s">
        <v>305</v>
      </c>
      <c r="B99" s="81" t="s">
        <v>504</v>
      </c>
      <c r="C99" s="4" t="s">
        <v>4</v>
      </c>
      <c r="D99" s="5">
        <v>0.34144000000000002</v>
      </c>
      <c r="E99" s="5"/>
      <c r="F99" s="5">
        <f t="shared" si="1"/>
        <v>0</v>
      </c>
      <c r="G99" s="65" t="s">
        <v>385</v>
      </c>
    </row>
    <row r="100" spans="1:7" s="22" customFormat="1" x14ac:dyDescent="0.25">
      <c r="A100" s="36" t="s">
        <v>306</v>
      </c>
      <c r="B100" s="81" t="s">
        <v>505</v>
      </c>
      <c r="C100" s="4" t="s">
        <v>4</v>
      </c>
      <c r="D100" s="5">
        <v>9.7200000000000012E-3</v>
      </c>
      <c r="E100" s="5"/>
      <c r="F100" s="5">
        <f t="shared" si="1"/>
        <v>0</v>
      </c>
      <c r="G100" s="65" t="s">
        <v>385</v>
      </c>
    </row>
    <row r="101" spans="1:7" s="22" customFormat="1" ht="15.75" x14ac:dyDescent="0.25">
      <c r="A101" s="36" t="s">
        <v>307</v>
      </c>
      <c r="B101" s="84" t="s">
        <v>161</v>
      </c>
      <c r="C101" s="4" t="s">
        <v>447</v>
      </c>
      <c r="D101" s="5">
        <v>5.2479999999999993</v>
      </c>
      <c r="E101" s="5"/>
      <c r="F101" s="5">
        <f t="shared" si="1"/>
        <v>0</v>
      </c>
      <c r="G101" s="65" t="s">
        <v>385</v>
      </c>
    </row>
    <row r="102" spans="1:7" s="22" customFormat="1" ht="15.75" x14ac:dyDescent="0.25">
      <c r="A102" s="36" t="s">
        <v>308</v>
      </c>
      <c r="B102" s="84" t="s">
        <v>499</v>
      </c>
      <c r="C102" s="4" t="s">
        <v>387</v>
      </c>
      <c r="D102" s="5">
        <v>9.8399999999999981E-3</v>
      </c>
      <c r="E102" s="5"/>
      <c r="F102" s="5">
        <f t="shared" si="1"/>
        <v>0</v>
      </c>
      <c r="G102" s="65" t="s">
        <v>385</v>
      </c>
    </row>
    <row r="103" spans="1:7" s="22" customFormat="1" ht="15.75" x14ac:dyDescent="0.25">
      <c r="A103" s="36" t="s">
        <v>309</v>
      </c>
      <c r="B103" s="84" t="s">
        <v>500</v>
      </c>
      <c r="C103" s="4" t="s">
        <v>387</v>
      </c>
      <c r="D103" s="5">
        <v>2.5829999999999999E-2</v>
      </c>
      <c r="E103" s="5"/>
      <c r="F103" s="5">
        <f t="shared" si="1"/>
        <v>0</v>
      </c>
      <c r="G103" s="65" t="s">
        <v>385</v>
      </c>
    </row>
    <row r="104" spans="1:7" s="22" customFormat="1" ht="15.75" x14ac:dyDescent="0.25">
      <c r="A104" s="36" t="s">
        <v>310</v>
      </c>
      <c r="B104" s="84" t="s">
        <v>501</v>
      </c>
      <c r="C104" s="4" t="s">
        <v>387</v>
      </c>
      <c r="D104" s="5">
        <v>0.12668999999999997</v>
      </c>
      <c r="E104" s="5"/>
      <c r="F104" s="5">
        <f t="shared" si="1"/>
        <v>0</v>
      </c>
      <c r="G104" s="65" t="s">
        <v>385</v>
      </c>
    </row>
    <row r="105" spans="1:7" s="22" customFormat="1" ht="15.75" x14ac:dyDescent="0.25">
      <c r="A105" s="36" t="s">
        <v>157</v>
      </c>
      <c r="B105" s="77" t="s">
        <v>506</v>
      </c>
      <c r="C105" s="4" t="s">
        <v>387</v>
      </c>
      <c r="D105" s="5">
        <v>1.73</v>
      </c>
      <c r="E105" s="5"/>
      <c r="F105" s="5">
        <f t="shared" si="1"/>
        <v>0</v>
      </c>
      <c r="G105" s="65" t="s">
        <v>386</v>
      </c>
    </row>
    <row r="106" spans="1:7" s="22" customFormat="1" ht="15.75" x14ac:dyDescent="0.25">
      <c r="A106" s="36" t="s">
        <v>96</v>
      </c>
      <c r="B106" s="3" t="s">
        <v>496</v>
      </c>
      <c r="C106" s="4" t="s">
        <v>387</v>
      </c>
      <c r="D106" s="5">
        <v>1.7559499999999999</v>
      </c>
      <c r="E106" s="5"/>
      <c r="F106" s="5">
        <f t="shared" si="1"/>
        <v>0</v>
      </c>
      <c r="G106" s="65" t="s">
        <v>385</v>
      </c>
    </row>
    <row r="107" spans="1:7" s="22" customFormat="1" x14ac:dyDescent="0.25">
      <c r="A107" s="36" t="s">
        <v>249</v>
      </c>
      <c r="B107" s="81" t="s">
        <v>507</v>
      </c>
      <c r="C107" s="4" t="s">
        <v>4</v>
      </c>
      <c r="D107" s="5">
        <v>0.16246000000000002</v>
      </c>
      <c r="E107" s="5"/>
      <c r="F107" s="5">
        <f t="shared" si="1"/>
        <v>0</v>
      </c>
      <c r="G107" s="65" t="s">
        <v>385</v>
      </c>
    </row>
    <row r="108" spans="1:7" s="22" customFormat="1" x14ac:dyDescent="0.25">
      <c r="A108" s="36" t="s">
        <v>250</v>
      </c>
      <c r="B108" s="81" t="s">
        <v>508</v>
      </c>
      <c r="C108" s="4" t="s">
        <v>4</v>
      </c>
      <c r="D108" s="5">
        <v>4.0999999999999995E-3</v>
      </c>
      <c r="E108" s="5"/>
      <c r="F108" s="5">
        <f t="shared" si="1"/>
        <v>0</v>
      </c>
      <c r="G108" s="65" t="s">
        <v>385</v>
      </c>
    </row>
    <row r="109" spans="1:7" s="22" customFormat="1" x14ac:dyDescent="0.25">
      <c r="A109" s="36" t="s">
        <v>251</v>
      </c>
      <c r="B109" s="81" t="s">
        <v>509</v>
      </c>
      <c r="C109" s="4" t="s">
        <v>4</v>
      </c>
      <c r="D109" s="5">
        <v>4.5569999999999999E-2</v>
      </c>
      <c r="E109" s="5"/>
      <c r="F109" s="5">
        <f t="shared" si="1"/>
        <v>0</v>
      </c>
      <c r="G109" s="65" t="s">
        <v>385</v>
      </c>
    </row>
    <row r="110" spans="1:7" s="22" customFormat="1" ht="15.75" x14ac:dyDescent="0.25">
      <c r="A110" s="36" t="s">
        <v>252</v>
      </c>
      <c r="B110" s="84" t="s">
        <v>161</v>
      </c>
      <c r="C110" s="4" t="s">
        <v>447</v>
      </c>
      <c r="D110" s="5">
        <v>2.3701000000000003</v>
      </c>
      <c r="E110" s="5"/>
      <c r="F110" s="5">
        <f t="shared" si="1"/>
        <v>0</v>
      </c>
      <c r="G110" s="65" t="s">
        <v>385</v>
      </c>
    </row>
    <row r="111" spans="1:7" s="22" customFormat="1" ht="15.75" x14ac:dyDescent="0.25">
      <c r="A111" s="36" t="s">
        <v>253</v>
      </c>
      <c r="B111" s="84" t="s">
        <v>510</v>
      </c>
      <c r="C111" s="4" t="s">
        <v>387</v>
      </c>
      <c r="D111" s="5">
        <v>1.4532E-2</v>
      </c>
      <c r="E111" s="5"/>
      <c r="F111" s="5">
        <f t="shared" si="1"/>
        <v>0</v>
      </c>
      <c r="G111" s="65" t="s">
        <v>385</v>
      </c>
    </row>
    <row r="112" spans="1:7" s="22" customFormat="1" ht="15.75" x14ac:dyDescent="0.25">
      <c r="A112" s="36" t="s">
        <v>254</v>
      </c>
      <c r="B112" s="84" t="s">
        <v>511</v>
      </c>
      <c r="C112" s="4" t="s">
        <v>387</v>
      </c>
      <c r="D112" s="5">
        <v>4.4288000000000001E-2</v>
      </c>
      <c r="E112" s="5"/>
      <c r="F112" s="5">
        <f t="shared" si="1"/>
        <v>0</v>
      </c>
      <c r="G112" s="65" t="s">
        <v>385</v>
      </c>
    </row>
    <row r="113" spans="1:7" s="22" customFormat="1" ht="15.75" x14ac:dyDescent="0.25">
      <c r="A113" s="36" t="s">
        <v>311</v>
      </c>
      <c r="B113" s="84" t="s">
        <v>501</v>
      </c>
      <c r="C113" s="4" t="s">
        <v>387</v>
      </c>
      <c r="D113" s="5">
        <v>4.4979999999999994E-3</v>
      </c>
      <c r="E113" s="5"/>
      <c r="F113" s="5">
        <f t="shared" si="1"/>
        <v>0</v>
      </c>
      <c r="G113" s="65" t="s">
        <v>385</v>
      </c>
    </row>
    <row r="114" spans="1:7" s="22" customFormat="1" x14ac:dyDescent="0.25">
      <c r="A114" s="36" t="s">
        <v>211</v>
      </c>
      <c r="B114" s="3" t="s">
        <v>512</v>
      </c>
      <c r="C114" s="4" t="s">
        <v>15</v>
      </c>
      <c r="D114" s="5">
        <v>1</v>
      </c>
      <c r="E114" s="5"/>
      <c r="F114" s="5">
        <f t="shared" si="1"/>
        <v>0</v>
      </c>
      <c r="G114" s="65" t="s">
        <v>386</v>
      </c>
    </row>
    <row r="115" spans="1:7" s="22" customFormat="1" x14ac:dyDescent="0.25">
      <c r="A115" s="36" t="s">
        <v>212</v>
      </c>
      <c r="B115" s="3" t="s">
        <v>389</v>
      </c>
      <c r="C115" s="4" t="s">
        <v>7</v>
      </c>
      <c r="D115" s="5">
        <v>1</v>
      </c>
      <c r="E115" s="5"/>
      <c r="F115" s="5">
        <f t="shared" si="1"/>
        <v>0</v>
      </c>
      <c r="G115" s="65" t="s">
        <v>637</v>
      </c>
    </row>
    <row r="116" spans="1:7" s="22" customFormat="1" x14ac:dyDescent="0.25">
      <c r="A116" s="36" t="s">
        <v>255</v>
      </c>
      <c r="B116" s="3" t="s">
        <v>164</v>
      </c>
      <c r="C116" s="4" t="s">
        <v>5</v>
      </c>
      <c r="D116" s="5">
        <v>1.4E-2</v>
      </c>
      <c r="E116" s="5"/>
      <c r="F116" s="5">
        <f t="shared" si="1"/>
        <v>0</v>
      </c>
      <c r="G116" s="65" t="s">
        <v>385</v>
      </c>
    </row>
    <row r="117" spans="1:7" s="22" customFormat="1" x14ac:dyDescent="0.25">
      <c r="A117" s="36" t="s">
        <v>213</v>
      </c>
      <c r="B117" s="77" t="s">
        <v>513</v>
      </c>
      <c r="C117" s="4" t="s">
        <v>4</v>
      </c>
      <c r="D117" s="5">
        <v>4.7599999999999995E-3</v>
      </c>
      <c r="E117" s="5"/>
      <c r="F117" s="5">
        <f t="shared" si="1"/>
        <v>0</v>
      </c>
      <c r="G117" s="65" t="s">
        <v>386</v>
      </c>
    </row>
    <row r="118" spans="1:7" s="22" customFormat="1" x14ac:dyDescent="0.25">
      <c r="A118" s="36" t="s">
        <v>97</v>
      </c>
      <c r="B118" s="3" t="s">
        <v>514</v>
      </c>
      <c r="C118" s="4" t="s">
        <v>4</v>
      </c>
      <c r="D118" s="5">
        <v>4.2699999999999995E-3</v>
      </c>
      <c r="E118" s="5"/>
      <c r="F118" s="5">
        <f t="shared" si="1"/>
        <v>0</v>
      </c>
      <c r="G118" s="65" t="s">
        <v>385</v>
      </c>
    </row>
    <row r="119" spans="1:7" s="22" customFormat="1" x14ac:dyDescent="0.25">
      <c r="A119" s="36" t="s">
        <v>126</v>
      </c>
      <c r="B119" s="3" t="s">
        <v>515</v>
      </c>
      <c r="C119" s="4" t="s">
        <v>4</v>
      </c>
      <c r="D119" s="5">
        <v>4.8999999999999998E-4</v>
      </c>
      <c r="E119" s="5"/>
      <c r="F119" s="5">
        <f t="shared" si="1"/>
        <v>0</v>
      </c>
      <c r="G119" s="65" t="s">
        <v>385</v>
      </c>
    </row>
    <row r="120" spans="1:7" s="38" customFormat="1" ht="15.75" x14ac:dyDescent="0.25">
      <c r="A120" s="42" t="s">
        <v>214</v>
      </c>
      <c r="B120" s="3" t="s">
        <v>516</v>
      </c>
      <c r="C120" s="23" t="s">
        <v>387</v>
      </c>
      <c r="D120" s="6">
        <v>1.505595</v>
      </c>
      <c r="E120" s="5"/>
      <c r="F120" s="5">
        <f t="shared" si="1"/>
        <v>0</v>
      </c>
      <c r="G120" s="65" t="s">
        <v>386</v>
      </c>
    </row>
    <row r="121" spans="1:7" s="38" customFormat="1" x14ac:dyDescent="0.25">
      <c r="A121" s="42" t="s">
        <v>215</v>
      </c>
      <c r="B121" s="85" t="s">
        <v>517</v>
      </c>
      <c r="C121" s="23" t="s">
        <v>7</v>
      </c>
      <c r="D121" s="6">
        <v>1</v>
      </c>
      <c r="E121" s="5"/>
      <c r="F121" s="5">
        <f t="shared" si="1"/>
        <v>0</v>
      </c>
      <c r="G121" s="65" t="s">
        <v>385</v>
      </c>
    </row>
    <row r="122" spans="1:7" s="38" customFormat="1" x14ac:dyDescent="0.25">
      <c r="A122" s="42" t="s">
        <v>312</v>
      </c>
      <c r="B122" s="85" t="s">
        <v>518</v>
      </c>
      <c r="C122" s="23" t="s">
        <v>7</v>
      </c>
      <c r="D122" s="6">
        <v>1</v>
      </c>
      <c r="E122" s="5"/>
      <c r="F122" s="5">
        <f t="shared" si="1"/>
        <v>0</v>
      </c>
      <c r="G122" s="65" t="s">
        <v>385</v>
      </c>
    </row>
    <row r="123" spans="1:7" s="38" customFormat="1" x14ac:dyDescent="0.25">
      <c r="A123" s="42" t="s">
        <v>313</v>
      </c>
      <c r="B123" s="85" t="s">
        <v>519</v>
      </c>
      <c r="C123" s="23" t="s">
        <v>7</v>
      </c>
      <c r="D123" s="6">
        <v>1</v>
      </c>
      <c r="E123" s="5"/>
      <c r="F123" s="5">
        <f t="shared" si="1"/>
        <v>0</v>
      </c>
      <c r="G123" s="65" t="s">
        <v>385</v>
      </c>
    </row>
    <row r="124" spans="1:7" s="38" customFormat="1" x14ac:dyDescent="0.25">
      <c r="A124" s="42" t="s">
        <v>314</v>
      </c>
      <c r="B124" s="85" t="s">
        <v>520</v>
      </c>
      <c r="C124" s="23" t="s">
        <v>7</v>
      </c>
      <c r="D124" s="6">
        <v>1</v>
      </c>
      <c r="E124" s="5"/>
      <c r="F124" s="5">
        <f t="shared" si="1"/>
        <v>0</v>
      </c>
      <c r="G124" s="65" t="s">
        <v>385</v>
      </c>
    </row>
    <row r="125" spans="1:7" s="38" customFormat="1" x14ac:dyDescent="0.25">
      <c r="A125" s="42" t="s">
        <v>315</v>
      </c>
      <c r="B125" s="3" t="s">
        <v>390</v>
      </c>
      <c r="C125" s="4" t="s">
        <v>7</v>
      </c>
      <c r="D125" s="6">
        <v>1</v>
      </c>
      <c r="E125" s="5"/>
      <c r="F125" s="5">
        <f t="shared" si="1"/>
        <v>0</v>
      </c>
      <c r="G125" s="65" t="s">
        <v>637</v>
      </c>
    </row>
    <row r="126" spans="1:7" s="38" customFormat="1" x14ac:dyDescent="0.25">
      <c r="A126" s="42" t="s">
        <v>316</v>
      </c>
      <c r="B126" s="70" t="s">
        <v>521</v>
      </c>
      <c r="C126" s="23" t="s">
        <v>5</v>
      </c>
      <c r="D126" s="6">
        <v>0.15055950000000001</v>
      </c>
      <c r="E126" s="5"/>
      <c r="F126" s="5">
        <f t="shared" si="1"/>
        <v>0</v>
      </c>
      <c r="G126" s="65" t="s">
        <v>385</v>
      </c>
    </row>
    <row r="127" spans="1:7" s="38" customFormat="1" x14ac:dyDescent="0.25">
      <c r="A127" s="42" t="s">
        <v>317</v>
      </c>
      <c r="B127" s="70" t="s">
        <v>522</v>
      </c>
      <c r="C127" s="23" t="s">
        <v>16</v>
      </c>
      <c r="D127" s="6">
        <v>1.505595</v>
      </c>
      <c r="E127" s="5"/>
      <c r="F127" s="5">
        <f t="shared" si="1"/>
        <v>0</v>
      </c>
      <c r="G127" s="65" t="s">
        <v>385</v>
      </c>
    </row>
    <row r="128" spans="1:7" s="22" customFormat="1" ht="15.75" x14ac:dyDescent="0.25">
      <c r="A128" s="25" t="s">
        <v>216</v>
      </c>
      <c r="B128" s="3" t="s">
        <v>523</v>
      </c>
      <c r="C128" s="23" t="s">
        <v>387</v>
      </c>
      <c r="D128" s="6">
        <v>0.86611999999999989</v>
      </c>
      <c r="E128" s="5"/>
      <c r="F128" s="5">
        <f t="shared" si="1"/>
        <v>0</v>
      </c>
      <c r="G128" s="65" t="s">
        <v>386</v>
      </c>
    </row>
    <row r="129" spans="1:7" s="22" customFormat="1" x14ac:dyDescent="0.25">
      <c r="A129" s="42" t="s">
        <v>217</v>
      </c>
      <c r="B129" s="81" t="s">
        <v>524</v>
      </c>
      <c r="C129" s="23" t="s">
        <v>7</v>
      </c>
      <c r="D129" s="6">
        <v>2</v>
      </c>
      <c r="E129" s="5"/>
      <c r="F129" s="5">
        <f t="shared" si="1"/>
        <v>0</v>
      </c>
      <c r="G129" s="65" t="s">
        <v>385</v>
      </c>
    </row>
    <row r="130" spans="1:7" s="22" customFormat="1" x14ac:dyDescent="0.25">
      <c r="A130" s="42" t="s">
        <v>318</v>
      </c>
      <c r="B130" s="70" t="s">
        <v>525</v>
      </c>
      <c r="C130" s="23" t="s">
        <v>7</v>
      </c>
      <c r="D130" s="6">
        <v>1</v>
      </c>
      <c r="E130" s="5"/>
      <c r="F130" s="5">
        <f t="shared" si="1"/>
        <v>0</v>
      </c>
      <c r="G130" s="65" t="s">
        <v>385</v>
      </c>
    </row>
    <row r="131" spans="1:7" s="22" customFormat="1" x14ac:dyDescent="0.25">
      <c r="A131" s="42" t="s">
        <v>319</v>
      </c>
      <c r="B131" s="81" t="s">
        <v>526</v>
      </c>
      <c r="C131" s="23" t="s">
        <v>7</v>
      </c>
      <c r="D131" s="6">
        <v>1</v>
      </c>
      <c r="E131" s="5"/>
      <c r="F131" s="5">
        <f t="shared" si="1"/>
        <v>0</v>
      </c>
      <c r="G131" s="65" t="s">
        <v>385</v>
      </c>
    </row>
    <row r="132" spans="1:7" s="22" customFormat="1" x14ac:dyDescent="0.25">
      <c r="A132" s="42" t="s">
        <v>320</v>
      </c>
      <c r="B132" s="3" t="s">
        <v>390</v>
      </c>
      <c r="C132" s="4" t="s">
        <v>7</v>
      </c>
      <c r="D132" s="6">
        <v>1</v>
      </c>
      <c r="E132" s="5"/>
      <c r="F132" s="5">
        <f t="shared" si="1"/>
        <v>0</v>
      </c>
      <c r="G132" s="65" t="s">
        <v>637</v>
      </c>
    </row>
    <row r="133" spans="1:7" s="22" customFormat="1" x14ac:dyDescent="0.25">
      <c r="A133" s="42" t="s">
        <v>321</v>
      </c>
      <c r="B133" s="70" t="s">
        <v>521</v>
      </c>
      <c r="C133" s="23" t="s">
        <v>5</v>
      </c>
      <c r="D133" s="6">
        <v>8.6611999999999995E-2</v>
      </c>
      <c r="E133" s="5"/>
      <c r="F133" s="5">
        <f t="shared" si="1"/>
        <v>0</v>
      </c>
      <c r="G133" s="65" t="s">
        <v>385</v>
      </c>
    </row>
    <row r="134" spans="1:7" s="22" customFormat="1" x14ac:dyDescent="0.25">
      <c r="A134" s="42" t="s">
        <v>322</v>
      </c>
      <c r="B134" s="70" t="s">
        <v>522</v>
      </c>
      <c r="C134" s="23" t="s">
        <v>16</v>
      </c>
      <c r="D134" s="6">
        <v>0.86612</v>
      </c>
      <c r="E134" s="5"/>
      <c r="F134" s="5">
        <f t="shared" si="1"/>
        <v>0</v>
      </c>
      <c r="G134" s="65" t="s">
        <v>385</v>
      </c>
    </row>
    <row r="135" spans="1:7" s="22" customFormat="1" x14ac:dyDescent="0.25">
      <c r="A135" s="37">
        <v>53</v>
      </c>
      <c r="B135" s="3" t="s">
        <v>527</v>
      </c>
      <c r="C135" s="4" t="s">
        <v>5</v>
      </c>
      <c r="D135" s="6">
        <v>24.51</v>
      </c>
      <c r="E135" s="5"/>
      <c r="F135" s="5">
        <f t="shared" si="1"/>
        <v>0</v>
      </c>
      <c r="G135" s="65" t="s">
        <v>386</v>
      </c>
    </row>
    <row r="136" spans="1:7" s="22" customFormat="1" x14ac:dyDescent="0.25">
      <c r="A136" s="37" t="s">
        <v>219</v>
      </c>
      <c r="B136" s="3" t="s">
        <v>72</v>
      </c>
      <c r="C136" s="4" t="s">
        <v>7</v>
      </c>
      <c r="D136" s="6">
        <v>43</v>
      </c>
      <c r="E136" s="5"/>
      <c r="F136" s="5">
        <f t="shared" si="1"/>
        <v>0</v>
      </c>
      <c r="G136" s="65" t="s">
        <v>385</v>
      </c>
    </row>
    <row r="137" spans="1:7" s="22" customFormat="1" x14ac:dyDescent="0.25">
      <c r="A137" s="37" t="s">
        <v>323</v>
      </c>
      <c r="B137" s="3" t="s">
        <v>528</v>
      </c>
      <c r="C137" s="4" t="s">
        <v>7</v>
      </c>
      <c r="D137" s="6">
        <v>43</v>
      </c>
      <c r="E137" s="5"/>
      <c r="F137" s="5">
        <f t="shared" si="1"/>
        <v>0</v>
      </c>
      <c r="G137" s="65" t="s">
        <v>385</v>
      </c>
    </row>
    <row r="138" spans="1:7" s="38" customFormat="1" x14ac:dyDescent="0.25">
      <c r="A138" s="37" t="s">
        <v>324</v>
      </c>
      <c r="B138" s="3" t="s">
        <v>390</v>
      </c>
      <c r="C138" s="4" t="s">
        <v>7</v>
      </c>
      <c r="D138" s="6">
        <v>43</v>
      </c>
      <c r="E138" s="5"/>
      <c r="F138" s="5">
        <f t="shared" ref="F138:F201" si="2">D138*E138</f>
        <v>0</v>
      </c>
      <c r="G138" s="65" t="s">
        <v>637</v>
      </c>
    </row>
    <row r="139" spans="1:7" s="22" customFormat="1" ht="15.75" x14ac:dyDescent="0.25">
      <c r="A139" s="36" t="s">
        <v>127</v>
      </c>
      <c r="B139" s="3" t="s">
        <v>529</v>
      </c>
      <c r="C139" s="2" t="s">
        <v>447</v>
      </c>
      <c r="D139" s="5">
        <v>386.9</v>
      </c>
      <c r="E139" s="5"/>
      <c r="F139" s="5">
        <f t="shared" si="2"/>
        <v>0</v>
      </c>
      <c r="G139" s="65" t="s">
        <v>386</v>
      </c>
    </row>
    <row r="140" spans="1:7" s="22" customFormat="1" x14ac:dyDescent="0.25">
      <c r="A140" s="36" t="s">
        <v>100</v>
      </c>
      <c r="B140" s="3" t="s">
        <v>530</v>
      </c>
      <c r="C140" s="4" t="s">
        <v>4</v>
      </c>
      <c r="D140" s="5">
        <v>0.92855999999999983</v>
      </c>
      <c r="E140" s="5"/>
      <c r="F140" s="5">
        <f t="shared" si="2"/>
        <v>0</v>
      </c>
      <c r="G140" s="65" t="s">
        <v>385</v>
      </c>
    </row>
    <row r="141" spans="1:7" x14ac:dyDescent="0.25">
      <c r="A141" s="30" t="s">
        <v>128</v>
      </c>
      <c r="B141" s="7" t="s">
        <v>531</v>
      </c>
      <c r="C141" s="2" t="s">
        <v>14</v>
      </c>
      <c r="D141" s="5">
        <v>7.5</v>
      </c>
      <c r="E141" s="5"/>
      <c r="F141" s="5">
        <f t="shared" si="2"/>
        <v>0</v>
      </c>
      <c r="G141" s="65" t="s">
        <v>386</v>
      </c>
    </row>
    <row r="142" spans="1:7" x14ac:dyDescent="0.25">
      <c r="A142" s="30" t="s">
        <v>101</v>
      </c>
      <c r="B142" s="7" t="s">
        <v>17</v>
      </c>
      <c r="C142" s="2" t="s">
        <v>16</v>
      </c>
      <c r="D142" s="5">
        <v>3</v>
      </c>
      <c r="E142" s="5"/>
      <c r="F142" s="5">
        <f t="shared" si="2"/>
        <v>0</v>
      </c>
      <c r="G142" s="65" t="s">
        <v>385</v>
      </c>
    </row>
    <row r="143" spans="1:7" x14ac:dyDescent="0.25">
      <c r="A143" s="30" t="s">
        <v>73</v>
      </c>
      <c r="B143" s="7" t="s">
        <v>532</v>
      </c>
      <c r="C143" s="2" t="s">
        <v>7</v>
      </c>
      <c r="D143" s="5">
        <v>2</v>
      </c>
      <c r="E143" s="5"/>
      <c r="F143" s="5">
        <f t="shared" si="2"/>
        <v>0</v>
      </c>
      <c r="G143" s="65" t="s">
        <v>386</v>
      </c>
    </row>
    <row r="144" spans="1:7" x14ac:dyDescent="0.25">
      <c r="A144" s="30" t="s">
        <v>64</v>
      </c>
      <c r="B144" s="7" t="s">
        <v>391</v>
      </c>
      <c r="C144" s="2" t="s">
        <v>7</v>
      </c>
      <c r="D144" s="5">
        <v>2</v>
      </c>
      <c r="E144" s="5"/>
      <c r="F144" s="5">
        <f t="shared" si="2"/>
        <v>0</v>
      </c>
      <c r="G144" s="65" t="s">
        <v>637</v>
      </c>
    </row>
    <row r="145" spans="1:7" x14ac:dyDescent="0.25">
      <c r="A145" s="30" t="s">
        <v>65</v>
      </c>
      <c r="B145" s="7" t="s">
        <v>533</v>
      </c>
      <c r="C145" s="2" t="s">
        <v>7</v>
      </c>
      <c r="D145" s="5">
        <v>2</v>
      </c>
      <c r="E145" s="5"/>
      <c r="F145" s="5">
        <f t="shared" si="2"/>
        <v>0</v>
      </c>
      <c r="G145" s="65" t="s">
        <v>386</v>
      </c>
    </row>
    <row r="146" spans="1:7" x14ac:dyDescent="0.25">
      <c r="A146" s="30" t="s">
        <v>66</v>
      </c>
      <c r="B146" s="7" t="s">
        <v>392</v>
      </c>
      <c r="C146" s="2" t="s">
        <v>7</v>
      </c>
      <c r="D146" s="5">
        <v>2</v>
      </c>
      <c r="E146" s="5"/>
      <c r="F146" s="5">
        <f t="shared" si="2"/>
        <v>0</v>
      </c>
      <c r="G146" s="65" t="s">
        <v>637</v>
      </c>
    </row>
    <row r="147" spans="1:7" x14ac:dyDescent="0.25">
      <c r="A147" s="30" t="s">
        <v>74</v>
      </c>
      <c r="B147" s="7" t="s">
        <v>534</v>
      </c>
      <c r="C147" s="2" t="s">
        <v>7</v>
      </c>
      <c r="D147" s="5">
        <v>1</v>
      </c>
      <c r="E147" s="5"/>
      <c r="F147" s="5">
        <f t="shared" si="2"/>
        <v>0</v>
      </c>
      <c r="G147" s="65" t="s">
        <v>386</v>
      </c>
    </row>
    <row r="148" spans="1:7" x14ac:dyDescent="0.25">
      <c r="A148" s="30" t="s">
        <v>67</v>
      </c>
      <c r="B148" s="7" t="s">
        <v>393</v>
      </c>
      <c r="C148" s="2" t="s">
        <v>7</v>
      </c>
      <c r="D148" s="5">
        <v>1</v>
      </c>
      <c r="E148" s="5"/>
      <c r="F148" s="5">
        <f t="shared" si="2"/>
        <v>0</v>
      </c>
      <c r="G148" s="65" t="s">
        <v>637</v>
      </c>
    </row>
    <row r="149" spans="1:7" x14ac:dyDescent="0.25">
      <c r="A149" s="43">
        <v>59</v>
      </c>
      <c r="B149" s="7" t="s">
        <v>535</v>
      </c>
      <c r="C149" s="2" t="s">
        <v>7</v>
      </c>
      <c r="D149" s="5">
        <v>1</v>
      </c>
      <c r="E149" s="5"/>
      <c r="F149" s="5">
        <f t="shared" si="2"/>
        <v>0</v>
      </c>
      <c r="G149" s="65" t="s">
        <v>386</v>
      </c>
    </row>
    <row r="150" spans="1:7" x14ac:dyDescent="0.25">
      <c r="A150" s="43" t="s">
        <v>69</v>
      </c>
      <c r="B150" s="7" t="s">
        <v>394</v>
      </c>
      <c r="C150" s="2" t="s">
        <v>7</v>
      </c>
      <c r="D150" s="5">
        <v>1</v>
      </c>
      <c r="E150" s="5"/>
      <c r="F150" s="5">
        <f t="shared" si="2"/>
        <v>0</v>
      </c>
      <c r="G150" s="65" t="s">
        <v>637</v>
      </c>
    </row>
    <row r="151" spans="1:7" x14ac:dyDescent="0.25">
      <c r="A151" s="30" t="s">
        <v>129</v>
      </c>
      <c r="B151" s="7" t="s">
        <v>536</v>
      </c>
      <c r="C151" s="2" t="s">
        <v>7</v>
      </c>
      <c r="D151" s="5">
        <v>2</v>
      </c>
      <c r="E151" s="5"/>
      <c r="F151" s="5">
        <f t="shared" si="2"/>
        <v>0</v>
      </c>
      <c r="G151" s="65" t="s">
        <v>386</v>
      </c>
    </row>
    <row r="152" spans="1:7" x14ac:dyDescent="0.25">
      <c r="A152" s="30" t="s">
        <v>220</v>
      </c>
      <c r="B152" s="7" t="s">
        <v>395</v>
      </c>
      <c r="C152" s="2" t="s">
        <v>7</v>
      </c>
      <c r="D152" s="5">
        <v>2</v>
      </c>
      <c r="E152" s="5"/>
      <c r="F152" s="5">
        <f t="shared" si="2"/>
        <v>0</v>
      </c>
      <c r="G152" s="65" t="s">
        <v>637</v>
      </c>
    </row>
    <row r="153" spans="1:7" x14ac:dyDescent="0.25">
      <c r="A153" s="43">
        <v>61</v>
      </c>
      <c r="B153" s="7" t="s">
        <v>537</v>
      </c>
      <c r="C153" s="2" t="s">
        <v>4</v>
      </c>
      <c r="D153" s="5">
        <v>4.5999999999999999E-2</v>
      </c>
      <c r="E153" s="5"/>
      <c r="F153" s="5">
        <f t="shared" si="2"/>
        <v>0</v>
      </c>
      <c r="G153" s="65" t="s">
        <v>386</v>
      </c>
    </row>
    <row r="154" spans="1:7" x14ac:dyDescent="0.25">
      <c r="A154" s="43" t="s">
        <v>130</v>
      </c>
      <c r="B154" s="7" t="s">
        <v>396</v>
      </c>
      <c r="C154" s="2" t="s">
        <v>7</v>
      </c>
      <c r="D154" s="5">
        <v>1</v>
      </c>
      <c r="E154" s="5"/>
      <c r="F154" s="5">
        <f t="shared" si="2"/>
        <v>0</v>
      </c>
      <c r="G154" s="65" t="s">
        <v>637</v>
      </c>
    </row>
    <row r="155" spans="1:7" x14ac:dyDescent="0.25">
      <c r="A155" s="43">
        <v>62</v>
      </c>
      <c r="B155" s="7" t="s">
        <v>538</v>
      </c>
      <c r="C155" s="2" t="s">
        <v>4</v>
      </c>
      <c r="D155" s="5">
        <v>6.4000000000000001E-2</v>
      </c>
      <c r="E155" s="5"/>
      <c r="F155" s="5">
        <f t="shared" si="2"/>
        <v>0</v>
      </c>
      <c r="G155" s="65" t="s">
        <v>386</v>
      </c>
    </row>
    <row r="156" spans="1:7" x14ac:dyDescent="0.25">
      <c r="A156" s="43" t="s">
        <v>221</v>
      </c>
      <c r="B156" s="7" t="s">
        <v>397</v>
      </c>
      <c r="C156" s="2" t="s">
        <v>7</v>
      </c>
      <c r="D156" s="5">
        <v>2</v>
      </c>
      <c r="E156" s="5"/>
      <c r="F156" s="5">
        <f t="shared" si="2"/>
        <v>0</v>
      </c>
      <c r="G156" s="65" t="s">
        <v>637</v>
      </c>
    </row>
    <row r="157" spans="1:7" x14ac:dyDescent="0.25">
      <c r="A157" s="43">
        <v>63</v>
      </c>
      <c r="B157" s="7" t="s">
        <v>539</v>
      </c>
      <c r="C157" s="2" t="s">
        <v>4</v>
      </c>
      <c r="D157" s="5">
        <v>0.02</v>
      </c>
      <c r="E157" s="5"/>
      <c r="F157" s="5">
        <f t="shared" si="2"/>
        <v>0</v>
      </c>
      <c r="G157" s="65" t="s">
        <v>386</v>
      </c>
    </row>
    <row r="158" spans="1:7" x14ac:dyDescent="0.25">
      <c r="A158" s="43" t="s">
        <v>222</v>
      </c>
      <c r="B158" s="7" t="s">
        <v>398</v>
      </c>
      <c r="C158" s="2" t="s">
        <v>7</v>
      </c>
      <c r="D158" s="5">
        <v>1</v>
      </c>
      <c r="E158" s="5"/>
      <c r="F158" s="5">
        <f t="shared" si="2"/>
        <v>0</v>
      </c>
      <c r="G158" s="65" t="s">
        <v>637</v>
      </c>
    </row>
    <row r="159" spans="1:7" s="22" customFormat="1" x14ac:dyDescent="0.25">
      <c r="A159" s="37">
        <v>64</v>
      </c>
      <c r="B159" s="3" t="s">
        <v>540</v>
      </c>
      <c r="C159" s="4" t="s">
        <v>4</v>
      </c>
      <c r="D159" s="5">
        <v>1.4999999999999999E-2</v>
      </c>
      <c r="E159" s="5"/>
      <c r="F159" s="5">
        <f t="shared" si="2"/>
        <v>0</v>
      </c>
      <c r="G159" s="65" t="s">
        <v>386</v>
      </c>
    </row>
    <row r="160" spans="1:7" s="22" customFormat="1" x14ac:dyDescent="0.25">
      <c r="A160" s="37" t="s">
        <v>98</v>
      </c>
      <c r="B160" s="3" t="s">
        <v>541</v>
      </c>
      <c r="C160" s="4" t="s">
        <v>15</v>
      </c>
      <c r="D160" s="5">
        <v>1</v>
      </c>
      <c r="E160" s="5"/>
      <c r="F160" s="5">
        <f t="shared" si="2"/>
        <v>0</v>
      </c>
      <c r="G160" s="65" t="s">
        <v>385</v>
      </c>
    </row>
    <row r="161" spans="1:7" s="22" customFormat="1" x14ac:dyDescent="0.25">
      <c r="A161" s="37">
        <v>65</v>
      </c>
      <c r="B161" s="3" t="s">
        <v>542</v>
      </c>
      <c r="C161" s="4" t="s">
        <v>15</v>
      </c>
      <c r="D161" s="5">
        <v>1</v>
      </c>
      <c r="E161" s="5"/>
      <c r="F161" s="5">
        <f t="shared" si="2"/>
        <v>0</v>
      </c>
      <c r="G161" s="65" t="s">
        <v>386</v>
      </c>
    </row>
    <row r="162" spans="1:7" s="22" customFormat="1" x14ac:dyDescent="0.25">
      <c r="A162" s="37" t="s">
        <v>112</v>
      </c>
      <c r="B162" s="3" t="s">
        <v>543</v>
      </c>
      <c r="C162" s="4" t="s">
        <v>15</v>
      </c>
      <c r="D162" s="5">
        <v>1</v>
      </c>
      <c r="E162" s="5"/>
      <c r="F162" s="5">
        <f t="shared" si="2"/>
        <v>0</v>
      </c>
      <c r="G162" s="65" t="s">
        <v>385</v>
      </c>
    </row>
    <row r="163" spans="1:7" s="22" customFormat="1" x14ac:dyDescent="0.25">
      <c r="A163" s="37">
        <v>66</v>
      </c>
      <c r="B163" s="3" t="s">
        <v>544</v>
      </c>
      <c r="C163" s="4" t="s">
        <v>15</v>
      </c>
      <c r="D163" s="5">
        <v>6</v>
      </c>
      <c r="E163" s="5"/>
      <c r="F163" s="5">
        <f t="shared" si="2"/>
        <v>0</v>
      </c>
      <c r="G163" s="65" t="s">
        <v>386</v>
      </c>
    </row>
    <row r="164" spans="1:7" s="22" customFormat="1" x14ac:dyDescent="0.25">
      <c r="A164" s="37" t="s">
        <v>114</v>
      </c>
      <c r="B164" s="3" t="s">
        <v>545</v>
      </c>
      <c r="C164" s="4" t="s">
        <v>15</v>
      </c>
      <c r="D164" s="5">
        <v>6</v>
      </c>
      <c r="E164" s="5"/>
      <c r="F164" s="5">
        <f t="shared" si="2"/>
        <v>0</v>
      </c>
      <c r="G164" s="65" t="s">
        <v>385</v>
      </c>
    </row>
    <row r="165" spans="1:7" s="22" customFormat="1" x14ac:dyDescent="0.25">
      <c r="A165" s="37">
        <v>67</v>
      </c>
      <c r="B165" s="3" t="s">
        <v>546</v>
      </c>
      <c r="C165" s="4" t="s">
        <v>4</v>
      </c>
      <c r="D165" s="5">
        <v>2.13444E-3</v>
      </c>
      <c r="E165" s="5"/>
      <c r="F165" s="5">
        <f t="shared" si="2"/>
        <v>0</v>
      </c>
      <c r="G165" s="65" t="s">
        <v>386</v>
      </c>
    </row>
    <row r="166" spans="1:7" s="22" customFormat="1" x14ac:dyDescent="0.25">
      <c r="A166" s="37" t="s">
        <v>223</v>
      </c>
      <c r="B166" s="3" t="s">
        <v>547</v>
      </c>
      <c r="C166" s="4" t="s">
        <v>6</v>
      </c>
      <c r="D166" s="5">
        <v>0.46200000000000002</v>
      </c>
      <c r="E166" s="5"/>
      <c r="F166" s="5">
        <f t="shared" si="2"/>
        <v>0</v>
      </c>
      <c r="G166" s="65" t="s">
        <v>385</v>
      </c>
    </row>
    <row r="167" spans="1:7" s="22" customFormat="1" x14ac:dyDescent="0.25">
      <c r="A167" s="37">
        <v>68</v>
      </c>
      <c r="B167" s="3" t="s">
        <v>548</v>
      </c>
      <c r="C167" s="4" t="s">
        <v>4</v>
      </c>
      <c r="D167" s="5">
        <v>2.4948000000000001E-3</v>
      </c>
      <c r="E167" s="5"/>
      <c r="F167" s="5">
        <f t="shared" si="2"/>
        <v>0</v>
      </c>
      <c r="G167" s="65" t="s">
        <v>386</v>
      </c>
    </row>
    <row r="168" spans="1:7" s="22" customFormat="1" x14ac:dyDescent="0.25">
      <c r="A168" s="37" t="s">
        <v>99</v>
      </c>
      <c r="B168" s="3" t="s">
        <v>549</v>
      </c>
      <c r="C168" s="4" t="s">
        <v>6</v>
      </c>
      <c r="D168" s="5">
        <v>0.54</v>
      </c>
      <c r="E168" s="5"/>
      <c r="F168" s="5">
        <f t="shared" si="2"/>
        <v>0</v>
      </c>
      <c r="G168" s="65" t="s">
        <v>385</v>
      </c>
    </row>
    <row r="169" spans="1:7" s="22" customFormat="1" x14ac:dyDescent="0.25">
      <c r="A169" s="37">
        <v>69</v>
      </c>
      <c r="B169" s="3" t="s">
        <v>550</v>
      </c>
      <c r="C169" s="4" t="s">
        <v>4</v>
      </c>
      <c r="D169" s="5">
        <v>4.8000000000000001E-2</v>
      </c>
      <c r="E169" s="5"/>
      <c r="F169" s="5">
        <f t="shared" si="2"/>
        <v>0</v>
      </c>
      <c r="G169" s="65" t="s">
        <v>386</v>
      </c>
    </row>
    <row r="170" spans="1:7" s="22" customFormat="1" x14ac:dyDescent="0.25">
      <c r="A170" s="37" t="s">
        <v>102</v>
      </c>
      <c r="B170" s="3" t="s">
        <v>551</v>
      </c>
      <c r="C170" s="4" t="s">
        <v>15</v>
      </c>
      <c r="D170" s="5">
        <v>1</v>
      </c>
      <c r="E170" s="5"/>
      <c r="F170" s="5">
        <f t="shared" si="2"/>
        <v>0</v>
      </c>
      <c r="G170" s="65" t="s">
        <v>385</v>
      </c>
    </row>
    <row r="171" spans="1:7" s="22" customFormat="1" x14ac:dyDescent="0.25">
      <c r="A171" s="37">
        <v>70</v>
      </c>
      <c r="B171" s="3" t="s">
        <v>552</v>
      </c>
      <c r="C171" s="4" t="s">
        <v>4</v>
      </c>
      <c r="D171" s="5">
        <v>2.5000000000000001E-2</v>
      </c>
      <c r="E171" s="5"/>
      <c r="F171" s="5">
        <f t="shared" si="2"/>
        <v>0</v>
      </c>
      <c r="G171" s="65" t="s">
        <v>386</v>
      </c>
    </row>
    <row r="172" spans="1:7" s="22" customFormat="1" x14ac:dyDescent="0.25">
      <c r="A172" s="37" t="s">
        <v>70</v>
      </c>
      <c r="B172" s="3" t="s">
        <v>553</v>
      </c>
      <c r="C172" s="4" t="s">
        <v>15</v>
      </c>
      <c r="D172" s="5">
        <v>1</v>
      </c>
      <c r="E172" s="5"/>
      <c r="F172" s="5">
        <f t="shared" si="2"/>
        <v>0</v>
      </c>
      <c r="G172" s="65" t="s">
        <v>385</v>
      </c>
    </row>
    <row r="173" spans="1:7" s="22" customFormat="1" x14ac:dyDescent="0.25">
      <c r="A173" s="37">
        <v>71</v>
      </c>
      <c r="B173" s="3" t="s">
        <v>554</v>
      </c>
      <c r="C173" s="4" t="s">
        <v>4</v>
      </c>
      <c r="D173" s="5">
        <v>4.8000000000000001E-2</v>
      </c>
      <c r="E173" s="5"/>
      <c r="F173" s="5">
        <f t="shared" si="2"/>
        <v>0</v>
      </c>
      <c r="G173" s="65" t="s">
        <v>386</v>
      </c>
    </row>
    <row r="174" spans="1:7" s="22" customFormat="1" x14ac:dyDescent="0.25">
      <c r="A174" s="37" t="s">
        <v>140</v>
      </c>
      <c r="B174" s="3" t="s">
        <v>555</v>
      </c>
      <c r="C174" s="4" t="s">
        <v>15</v>
      </c>
      <c r="D174" s="5">
        <v>2</v>
      </c>
      <c r="E174" s="5"/>
      <c r="F174" s="5">
        <f>D174*E174</f>
        <v>0</v>
      </c>
      <c r="G174" s="65" t="s">
        <v>385</v>
      </c>
    </row>
    <row r="175" spans="1:7" s="22" customFormat="1" x14ac:dyDescent="0.25">
      <c r="A175" s="37">
        <v>72</v>
      </c>
      <c r="B175" s="3" t="s">
        <v>556</v>
      </c>
      <c r="C175" s="4" t="s">
        <v>5</v>
      </c>
      <c r="D175" s="5">
        <v>4.0500000000000001E-2</v>
      </c>
      <c r="E175" s="5"/>
      <c r="F175" s="5">
        <f>D175*E175</f>
        <v>0</v>
      </c>
      <c r="G175" s="65" t="s">
        <v>386</v>
      </c>
    </row>
    <row r="176" spans="1:7" s="22" customFormat="1" x14ac:dyDescent="0.25">
      <c r="A176" s="37" t="s">
        <v>141</v>
      </c>
      <c r="B176" s="3" t="s">
        <v>39</v>
      </c>
      <c r="C176" s="4" t="s">
        <v>5</v>
      </c>
      <c r="D176" s="5">
        <v>4.1309999999999999E-2</v>
      </c>
      <c r="E176" s="5"/>
      <c r="F176" s="5">
        <f>D176*E176</f>
        <v>0</v>
      </c>
      <c r="G176" s="65" t="s">
        <v>385</v>
      </c>
    </row>
    <row r="177" spans="1:7" s="22" customFormat="1" x14ac:dyDescent="0.25">
      <c r="A177" s="37" t="s">
        <v>325</v>
      </c>
      <c r="B177" s="3" t="s">
        <v>25</v>
      </c>
      <c r="C177" s="4" t="s">
        <v>5</v>
      </c>
      <c r="D177" s="5">
        <v>9.720000000000001E-4</v>
      </c>
      <c r="E177" s="5"/>
      <c r="F177" s="5">
        <f t="shared" si="2"/>
        <v>0</v>
      </c>
      <c r="G177" s="65" t="s">
        <v>385</v>
      </c>
    </row>
    <row r="178" spans="1:7" s="22" customFormat="1" x14ac:dyDescent="0.25">
      <c r="A178" s="37">
        <v>73</v>
      </c>
      <c r="B178" s="3" t="s">
        <v>557</v>
      </c>
      <c r="C178" s="4" t="s">
        <v>5</v>
      </c>
      <c r="D178" s="5">
        <v>3.0000000000000005E-3</v>
      </c>
      <c r="E178" s="5"/>
      <c r="F178" s="5">
        <f t="shared" si="2"/>
        <v>0</v>
      </c>
      <c r="G178" s="65" t="s">
        <v>386</v>
      </c>
    </row>
    <row r="179" spans="1:7" s="22" customFormat="1" x14ac:dyDescent="0.25">
      <c r="A179" s="37" t="s">
        <v>142</v>
      </c>
      <c r="B179" s="3" t="s">
        <v>39</v>
      </c>
      <c r="C179" s="4" t="s">
        <v>5</v>
      </c>
      <c r="D179" s="5">
        <v>3.0600000000000007E-3</v>
      </c>
      <c r="E179" s="5"/>
      <c r="F179" s="5">
        <f t="shared" si="2"/>
        <v>0</v>
      </c>
      <c r="G179" s="65" t="s">
        <v>385</v>
      </c>
    </row>
    <row r="180" spans="1:7" s="22" customFormat="1" x14ac:dyDescent="0.25">
      <c r="A180" s="37" t="s">
        <v>326</v>
      </c>
      <c r="B180" s="3" t="s">
        <v>25</v>
      </c>
      <c r="C180" s="4" t="s">
        <v>5</v>
      </c>
      <c r="D180" s="5">
        <v>7.2000000000000015E-5</v>
      </c>
      <c r="E180" s="5"/>
      <c r="F180" s="5">
        <f t="shared" si="2"/>
        <v>0</v>
      </c>
      <c r="G180" s="65" t="s">
        <v>385</v>
      </c>
    </row>
    <row r="181" spans="1:7" s="22" customFormat="1" x14ac:dyDescent="0.25">
      <c r="A181" s="36" t="s">
        <v>224</v>
      </c>
      <c r="B181" s="3" t="s">
        <v>167</v>
      </c>
      <c r="C181" s="4" t="s">
        <v>4</v>
      </c>
      <c r="D181" s="5">
        <v>8.1200000000000008E-2</v>
      </c>
      <c r="E181" s="5"/>
      <c r="F181" s="5">
        <f t="shared" si="2"/>
        <v>0</v>
      </c>
      <c r="G181" s="65" t="s">
        <v>386</v>
      </c>
    </row>
    <row r="182" spans="1:7" s="22" customFormat="1" x14ac:dyDescent="0.25">
      <c r="A182" s="36" t="s">
        <v>143</v>
      </c>
      <c r="B182" s="3" t="s">
        <v>113</v>
      </c>
      <c r="C182" s="4" t="s">
        <v>7</v>
      </c>
      <c r="D182" s="5">
        <v>4</v>
      </c>
      <c r="E182" s="5"/>
      <c r="F182" s="5">
        <f t="shared" si="2"/>
        <v>0</v>
      </c>
      <c r="G182" s="65" t="s">
        <v>385</v>
      </c>
    </row>
    <row r="183" spans="1:7" s="22" customFormat="1" x14ac:dyDescent="0.25">
      <c r="A183" s="37">
        <v>75</v>
      </c>
      <c r="B183" s="3" t="s">
        <v>168</v>
      </c>
      <c r="C183" s="4" t="s">
        <v>4</v>
      </c>
      <c r="D183" s="5">
        <v>1.04E-2</v>
      </c>
      <c r="E183" s="5"/>
      <c r="F183" s="5">
        <f t="shared" si="2"/>
        <v>0</v>
      </c>
      <c r="G183" s="65" t="s">
        <v>386</v>
      </c>
    </row>
    <row r="184" spans="1:7" s="22" customFormat="1" x14ac:dyDescent="0.25">
      <c r="A184" s="37" t="s">
        <v>144</v>
      </c>
      <c r="B184" s="3" t="s">
        <v>169</v>
      </c>
      <c r="C184" s="4" t="s">
        <v>7</v>
      </c>
      <c r="D184" s="5">
        <v>1</v>
      </c>
      <c r="E184" s="5"/>
      <c r="F184" s="5">
        <f t="shared" si="2"/>
        <v>0</v>
      </c>
      <c r="G184" s="65" t="s">
        <v>385</v>
      </c>
    </row>
    <row r="185" spans="1:7" s="86" customFormat="1" x14ac:dyDescent="0.25">
      <c r="A185" s="37">
        <v>76</v>
      </c>
      <c r="B185" s="3" t="s">
        <v>558</v>
      </c>
      <c r="C185" s="4" t="s">
        <v>4</v>
      </c>
      <c r="D185" s="5">
        <v>8.6999999999999994E-3</v>
      </c>
      <c r="E185" s="5"/>
      <c r="F185" s="5">
        <f t="shared" si="2"/>
        <v>0</v>
      </c>
      <c r="G185" s="65" t="s">
        <v>386</v>
      </c>
    </row>
    <row r="186" spans="1:7" s="86" customFormat="1" x14ac:dyDescent="0.25">
      <c r="A186" s="37" t="s">
        <v>227</v>
      </c>
      <c r="B186" s="3" t="s">
        <v>170</v>
      </c>
      <c r="C186" s="4" t="s">
        <v>7</v>
      </c>
      <c r="D186" s="5">
        <v>1</v>
      </c>
      <c r="E186" s="5"/>
      <c r="F186" s="5">
        <f t="shared" si="2"/>
        <v>0</v>
      </c>
      <c r="G186" s="65" t="s">
        <v>385</v>
      </c>
    </row>
    <row r="187" spans="1:7" s="22" customFormat="1" x14ac:dyDescent="0.25">
      <c r="A187" s="37">
        <v>77</v>
      </c>
      <c r="B187" s="3" t="s">
        <v>171</v>
      </c>
      <c r="C187" s="4" t="s">
        <v>4</v>
      </c>
      <c r="D187" s="5">
        <v>1.4E-2</v>
      </c>
      <c r="E187" s="5"/>
      <c r="F187" s="5">
        <f t="shared" si="2"/>
        <v>0</v>
      </c>
      <c r="G187" s="65" t="s">
        <v>386</v>
      </c>
    </row>
    <row r="188" spans="1:7" s="22" customFormat="1" x14ac:dyDescent="0.25">
      <c r="A188" s="37" t="s">
        <v>229</v>
      </c>
      <c r="B188" s="3" t="s">
        <v>116</v>
      </c>
      <c r="C188" s="4" t="s">
        <v>7</v>
      </c>
      <c r="D188" s="5">
        <v>2</v>
      </c>
      <c r="E188" s="5"/>
      <c r="F188" s="5">
        <f t="shared" si="2"/>
        <v>0</v>
      </c>
      <c r="G188" s="65" t="s">
        <v>385</v>
      </c>
    </row>
    <row r="189" spans="1:7" s="74" customFormat="1" x14ac:dyDescent="0.25">
      <c r="A189" s="30" t="s">
        <v>132</v>
      </c>
      <c r="B189" s="7" t="s">
        <v>172</v>
      </c>
      <c r="C189" s="2" t="s">
        <v>4</v>
      </c>
      <c r="D189" s="5">
        <v>0.39200000000000002</v>
      </c>
      <c r="E189" s="5"/>
      <c r="F189" s="5">
        <f t="shared" si="2"/>
        <v>0</v>
      </c>
      <c r="G189" s="65" t="s">
        <v>386</v>
      </c>
    </row>
    <row r="190" spans="1:7" s="74" customFormat="1" x14ac:dyDescent="0.25">
      <c r="A190" s="30" t="s">
        <v>133</v>
      </c>
      <c r="B190" s="7" t="s">
        <v>115</v>
      </c>
      <c r="C190" s="2" t="s">
        <v>7</v>
      </c>
      <c r="D190" s="5">
        <v>70</v>
      </c>
      <c r="E190" s="5"/>
      <c r="F190" s="5">
        <f t="shared" si="2"/>
        <v>0</v>
      </c>
      <c r="G190" s="65" t="s">
        <v>385</v>
      </c>
    </row>
    <row r="191" spans="1:7" x14ac:dyDescent="0.25">
      <c r="A191" s="30" t="s">
        <v>108</v>
      </c>
      <c r="B191" s="7" t="s">
        <v>559</v>
      </c>
      <c r="C191" s="2" t="s">
        <v>7</v>
      </c>
      <c r="D191" s="5">
        <v>1</v>
      </c>
      <c r="E191" s="5"/>
      <c r="F191" s="5">
        <f t="shared" si="2"/>
        <v>0</v>
      </c>
      <c r="G191" s="65" t="s">
        <v>386</v>
      </c>
    </row>
    <row r="192" spans="1:7" x14ac:dyDescent="0.25">
      <c r="A192" s="30" t="s">
        <v>134</v>
      </c>
      <c r="B192" s="8" t="s">
        <v>399</v>
      </c>
      <c r="C192" s="2" t="s">
        <v>7</v>
      </c>
      <c r="D192" s="5">
        <v>1</v>
      </c>
      <c r="E192" s="5"/>
      <c r="F192" s="5">
        <f t="shared" si="2"/>
        <v>0</v>
      </c>
      <c r="G192" s="65" t="s">
        <v>637</v>
      </c>
    </row>
    <row r="193" spans="1:1020 1264:2044 2288:3068 3312:4092 4336:5116 5360:6140 6384:7164 7408:8188 8432:9212 9456:10236 10480:11260 11504:12284 12528:13308 13552:14332 14576:15356 15600:16124" x14ac:dyDescent="0.25">
      <c r="A193" s="30" t="s">
        <v>135</v>
      </c>
      <c r="B193" s="7" t="s">
        <v>560</v>
      </c>
      <c r="C193" s="2" t="s">
        <v>7</v>
      </c>
      <c r="D193" s="5">
        <v>109</v>
      </c>
      <c r="E193" s="5"/>
      <c r="F193" s="5">
        <f t="shared" si="2"/>
        <v>0</v>
      </c>
      <c r="G193" s="65" t="s">
        <v>386</v>
      </c>
    </row>
    <row r="194" spans="1:1020 1264:2044 2288:3068 3312:4092 4336:5116 5360:6140 6384:7164 7408:8188 8432:9212 9456:10236 10480:11260 11504:12284 12528:13308 13552:14332 14576:15356 15600:16124" x14ac:dyDescent="0.25">
      <c r="A194" s="30" t="s">
        <v>166</v>
      </c>
      <c r="B194" s="8" t="s">
        <v>400</v>
      </c>
      <c r="C194" s="2" t="s">
        <v>7</v>
      </c>
      <c r="D194" s="5">
        <v>109</v>
      </c>
      <c r="E194" s="5"/>
      <c r="F194" s="5">
        <f t="shared" si="2"/>
        <v>0</v>
      </c>
      <c r="G194" s="65" t="s">
        <v>637</v>
      </c>
    </row>
    <row r="195" spans="1:1020 1264:2044 2288:3068 3312:4092 4336:5116 5360:6140 6384:7164 7408:8188 8432:9212 9456:10236 10480:11260 11504:12284 12528:13308 13552:14332 14576:15356 15600:16124" x14ac:dyDescent="0.25">
      <c r="A195" s="30" t="s">
        <v>136</v>
      </c>
      <c r="B195" s="7" t="s">
        <v>561</v>
      </c>
      <c r="C195" s="2" t="s">
        <v>15</v>
      </c>
      <c r="D195" s="5">
        <v>43</v>
      </c>
      <c r="E195" s="5"/>
      <c r="F195" s="5">
        <f t="shared" si="2"/>
        <v>0</v>
      </c>
      <c r="G195" s="65" t="s">
        <v>386</v>
      </c>
    </row>
    <row r="196" spans="1:1020 1264:2044 2288:3068 3312:4092 4336:5116 5360:6140 6384:7164 7408:8188 8432:9212 9456:10236 10480:11260 11504:12284 12528:13308 13552:14332 14576:15356 15600:16124" x14ac:dyDescent="0.25">
      <c r="A196" s="30" t="s">
        <v>230</v>
      </c>
      <c r="B196" s="7" t="s">
        <v>75</v>
      </c>
      <c r="C196" s="2" t="s">
        <v>15</v>
      </c>
      <c r="D196" s="5">
        <v>43</v>
      </c>
      <c r="E196" s="5"/>
      <c r="F196" s="5">
        <f t="shared" si="2"/>
        <v>0</v>
      </c>
      <c r="G196" s="65" t="s">
        <v>385</v>
      </c>
    </row>
    <row r="197" spans="1:1020 1264:2044 2288:3068 3312:4092 4336:5116 5360:6140 6384:7164 7408:8188 8432:9212 9456:10236 10480:11260 11504:12284 12528:13308 13552:14332 14576:15356 15600:16124" x14ac:dyDescent="0.25">
      <c r="A197" s="30" t="s">
        <v>327</v>
      </c>
      <c r="B197" s="7" t="s">
        <v>562</v>
      </c>
      <c r="C197" s="2" t="s">
        <v>15</v>
      </c>
      <c r="D197" s="5">
        <v>43</v>
      </c>
      <c r="E197" s="5"/>
      <c r="F197" s="5">
        <f t="shared" si="2"/>
        <v>0</v>
      </c>
      <c r="G197" s="65" t="s">
        <v>386</v>
      </c>
    </row>
    <row r="198" spans="1:1020 1264:2044 2288:3068 3312:4092 4336:5116 5360:6140 6384:7164 7408:8188 8432:9212 9456:10236 10480:11260 11504:12284 12528:13308 13552:14332 14576:15356 15600:16124" x14ac:dyDescent="0.25">
      <c r="A198" s="30" t="s">
        <v>137</v>
      </c>
      <c r="B198" s="7" t="s">
        <v>401</v>
      </c>
      <c r="C198" s="2" t="s">
        <v>15</v>
      </c>
      <c r="D198" s="5">
        <v>43</v>
      </c>
      <c r="E198" s="5"/>
      <c r="F198" s="5">
        <f t="shared" si="2"/>
        <v>0</v>
      </c>
      <c r="G198" s="65" t="s">
        <v>637</v>
      </c>
    </row>
    <row r="199" spans="1:1020 1264:2044 2288:3068 3312:4092 4336:5116 5360:6140 6384:7164 7408:8188 8432:9212 9456:10236 10480:11260 11504:12284 12528:13308 13552:14332 14576:15356 15600:16124" x14ac:dyDescent="0.25">
      <c r="A199" s="30" t="s">
        <v>328</v>
      </c>
      <c r="B199" s="87" t="s">
        <v>563</v>
      </c>
      <c r="C199" s="28" t="s">
        <v>15</v>
      </c>
      <c r="D199" s="96">
        <v>86</v>
      </c>
      <c r="E199" s="5"/>
      <c r="F199" s="5">
        <f t="shared" si="2"/>
        <v>0</v>
      </c>
      <c r="G199" s="65" t="s">
        <v>385</v>
      </c>
    </row>
    <row r="200" spans="1:1020 1264:2044 2288:3068 3312:4092 4336:5116 5360:6140 6384:7164 7408:8188 8432:9212 9456:10236 10480:11260 11504:12284 12528:13308 13552:14332 14576:15356 15600:16124" x14ac:dyDescent="0.25">
      <c r="A200" s="30" t="s">
        <v>231</v>
      </c>
      <c r="B200" s="7" t="s">
        <v>564</v>
      </c>
      <c r="C200" s="2" t="s">
        <v>4</v>
      </c>
      <c r="D200" s="5">
        <v>5.5900000000000004E-3</v>
      </c>
      <c r="E200" s="5"/>
      <c r="F200" s="5">
        <f t="shared" si="2"/>
        <v>0</v>
      </c>
      <c r="G200" s="65" t="s">
        <v>386</v>
      </c>
    </row>
    <row r="201" spans="1:1020 1264:2044 2288:3068 3312:4092 4336:5116 5360:6140 6384:7164 7408:8188 8432:9212 9456:10236 10480:11260 11504:12284 12528:13308 13552:14332 14576:15356 15600:16124" x14ac:dyDescent="0.25">
      <c r="A201" s="30" t="s">
        <v>232</v>
      </c>
      <c r="B201" s="7" t="s">
        <v>76</v>
      </c>
      <c r="C201" s="2" t="s">
        <v>7</v>
      </c>
      <c r="D201" s="5">
        <v>43</v>
      </c>
      <c r="E201" s="5"/>
      <c r="F201" s="5">
        <f t="shared" si="2"/>
        <v>0</v>
      </c>
      <c r="G201" s="65" t="s">
        <v>385</v>
      </c>
    </row>
    <row r="202" spans="1:1020 1264:2044 2288:3068 3312:4092 4336:5116 5360:6140 6384:7164 7408:8188 8432:9212 9456:10236 10480:11260 11504:12284 12528:13308 13552:14332 14576:15356 15600:16124" x14ac:dyDescent="0.25">
      <c r="A202" s="30" t="s">
        <v>329</v>
      </c>
      <c r="B202" s="7" t="s">
        <v>565</v>
      </c>
      <c r="C202" s="2" t="s">
        <v>15</v>
      </c>
      <c r="D202" s="5">
        <v>86</v>
      </c>
      <c r="E202" s="5"/>
      <c r="F202" s="5">
        <f t="shared" ref="F202:F262" si="3">D202*E202</f>
        <v>0</v>
      </c>
      <c r="G202" s="65" t="s">
        <v>386</v>
      </c>
    </row>
    <row r="203" spans="1:1020 1264:2044 2288:3068 3312:4092 4336:5116 5360:6140 6384:7164 7408:8188 8432:9212 9456:10236 10480:11260 11504:12284 12528:13308 13552:14332 14576:15356 15600:16124" x14ac:dyDescent="0.25">
      <c r="A203" s="30" t="s">
        <v>138</v>
      </c>
      <c r="B203" s="7" t="s">
        <v>566</v>
      </c>
      <c r="C203" s="2" t="s">
        <v>15</v>
      </c>
      <c r="D203" s="5">
        <v>86</v>
      </c>
      <c r="E203" s="5"/>
      <c r="F203" s="5">
        <f t="shared" si="3"/>
        <v>0</v>
      </c>
      <c r="G203" s="65" t="s">
        <v>385</v>
      </c>
    </row>
    <row r="204" spans="1:1020 1264:2044 2288:3068 3312:4092 4336:5116 5360:6140 6384:7164 7408:8188 8432:9212 9456:10236 10480:11260 11504:12284 12528:13308 13552:14332 14576:15356 15600:16124" s="22" customFormat="1" x14ac:dyDescent="0.25">
      <c r="A204" s="37">
        <v>85</v>
      </c>
      <c r="B204" s="3" t="s">
        <v>567</v>
      </c>
      <c r="C204" s="4" t="s">
        <v>4</v>
      </c>
      <c r="D204" s="5">
        <v>8.0000000000000002E-3</v>
      </c>
      <c r="E204" s="5"/>
      <c r="F204" s="5">
        <f t="shared" si="3"/>
        <v>0</v>
      </c>
      <c r="G204" s="65" t="s">
        <v>386</v>
      </c>
    </row>
    <row r="205" spans="1:1020 1264:2044 2288:3068 3312:4092 4336:5116 5360:6140 6384:7164 7408:8188 8432:9212 9456:10236 10480:11260 11504:12284 12528:13308 13552:14332 14576:15356 15600:16124" s="22" customFormat="1" x14ac:dyDescent="0.25">
      <c r="A205" s="37" t="s">
        <v>139</v>
      </c>
      <c r="B205" s="3" t="s">
        <v>568</v>
      </c>
      <c r="C205" s="4" t="s">
        <v>7</v>
      </c>
      <c r="D205" s="5">
        <v>1</v>
      </c>
      <c r="E205" s="5"/>
      <c r="F205" s="5">
        <f t="shared" si="3"/>
        <v>0</v>
      </c>
      <c r="G205" s="65" t="s">
        <v>385</v>
      </c>
    </row>
    <row r="206" spans="1:1020 1264:2044 2288:3068 3312:4092 4336:5116 5360:6140 6384:7164 7408:8188 8432:9212 9456:10236 10480:11260 11504:12284 12528:13308 13552:14332 14576:15356 15600:16124" x14ac:dyDescent="0.25">
      <c r="A206" s="30" t="s">
        <v>151</v>
      </c>
      <c r="B206" s="7" t="s">
        <v>569</v>
      </c>
      <c r="C206" s="2" t="s">
        <v>7</v>
      </c>
      <c r="D206" s="5">
        <v>1</v>
      </c>
      <c r="E206" s="5"/>
      <c r="F206" s="5">
        <f t="shared" si="3"/>
        <v>0</v>
      </c>
      <c r="G206" s="65" t="s">
        <v>386</v>
      </c>
      <c r="IF206" s="43">
        <v>18</v>
      </c>
      <c r="IG206" s="88" t="s">
        <v>18</v>
      </c>
      <c r="IH206" s="89" t="s">
        <v>19</v>
      </c>
      <c r="II206" s="2" t="s">
        <v>7</v>
      </c>
      <c r="IJ206" s="2"/>
      <c r="IK206" s="34">
        <v>22</v>
      </c>
      <c r="IL206" s="2"/>
      <c r="IM206" s="26"/>
      <c r="IN206" s="2"/>
      <c r="IO206" s="26"/>
      <c r="IP206" s="2"/>
      <c r="IQ206" s="26"/>
      <c r="IR206" s="31"/>
      <c r="SB206" s="43">
        <v>18</v>
      </c>
      <c r="SC206" s="88" t="s">
        <v>18</v>
      </c>
      <c r="SD206" s="89" t="s">
        <v>19</v>
      </c>
      <c r="SE206" s="2" t="s">
        <v>7</v>
      </c>
      <c r="SF206" s="2"/>
      <c r="SG206" s="34">
        <v>22</v>
      </c>
      <c r="SH206" s="2"/>
      <c r="SI206" s="26"/>
      <c r="SJ206" s="2"/>
      <c r="SK206" s="26"/>
      <c r="SL206" s="2"/>
      <c r="SM206" s="26"/>
      <c r="SN206" s="31"/>
      <c r="ABX206" s="43">
        <v>18</v>
      </c>
      <c r="ABY206" s="88" t="s">
        <v>18</v>
      </c>
      <c r="ABZ206" s="89" t="s">
        <v>19</v>
      </c>
      <c r="ACA206" s="2" t="s">
        <v>7</v>
      </c>
      <c r="ACB206" s="2"/>
      <c r="ACC206" s="34">
        <v>22</v>
      </c>
      <c r="ACD206" s="2"/>
      <c r="ACE206" s="26"/>
      <c r="ACF206" s="2"/>
      <c r="ACG206" s="26"/>
      <c r="ACH206" s="2"/>
      <c r="ACI206" s="26"/>
      <c r="ACJ206" s="31"/>
      <c r="ALT206" s="43">
        <v>18</v>
      </c>
      <c r="ALU206" s="88" t="s">
        <v>18</v>
      </c>
      <c r="ALV206" s="89" t="s">
        <v>19</v>
      </c>
      <c r="ALW206" s="2" t="s">
        <v>7</v>
      </c>
      <c r="ALX206" s="2"/>
      <c r="ALY206" s="34">
        <v>22</v>
      </c>
      <c r="ALZ206" s="2"/>
      <c r="AMA206" s="26"/>
      <c r="AMB206" s="2"/>
      <c r="AMC206" s="26"/>
      <c r="AMD206" s="2"/>
      <c r="AME206" s="26"/>
      <c r="AMF206" s="31"/>
      <c r="AVP206" s="43">
        <v>18</v>
      </c>
      <c r="AVQ206" s="88" t="s">
        <v>18</v>
      </c>
      <c r="AVR206" s="89" t="s">
        <v>19</v>
      </c>
      <c r="AVS206" s="2" t="s">
        <v>7</v>
      </c>
      <c r="AVT206" s="2"/>
      <c r="AVU206" s="34">
        <v>22</v>
      </c>
      <c r="AVV206" s="2"/>
      <c r="AVW206" s="26"/>
      <c r="AVX206" s="2"/>
      <c r="AVY206" s="26"/>
      <c r="AVZ206" s="2"/>
      <c r="AWA206" s="26"/>
      <c r="AWB206" s="31"/>
      <c r="BFL206" s="43">
        <v>18</v>
      </c>
      <c r="BFM206" s="88" t="s">
        <v>18</v>
      </c>
      <c r="BFN206" s="89" t="s">
        <v>19</v>
      </c>
      <c r="BFO206" s="2" t="s">
        <v>7</v>
      </c>
      <c r="BFP206" s="2"/>
      <c r="BFQ206" s="34">
        <v>22</v>
      </c>
      <c r="BFR206" s="2"/>
      <c r="BFS206" s="26"/>
      <c r="BFT206" s="2"/>
      <c r="BFU206" s="26"/>
      <c r="BFV206" s="2"/>
      <c r="BFW206" s="26"/>
      <c r="BFX206" s="31"/>
      <c r="BPH206" s="43">
        <v>18</v>
      </c>
      <c r="BPI206" s="88" t="s">
        <v>18</v>
      </c>
      <c r="BPJ206" s="89" t="s">
        <v>19</v>
      </c>
      <c r="BPK206" s="2" t="s">
        <v>7</v>
      </c>
      <c r="BPL206" s="2"/>
      <c r="BPM206" s="34">
        <v>22</v>
      </c>
      <c r="BPN206" s="2"/>
      <c r="BPO206" s="26"/>
      <c r="BPP206" s="2"/>
      <c r="BPQ206" s="26"/>
      <c r="BPR206" s="2"/>
      <c r="BPS206" s="26"/>
      <c r="BPT206" s="31"/>
      <c r="BZD206" s="43">
        <v>18</v>
      </c>
      <c r="BZE206" s="88" t="s">
        <v>18</v>
      </c>
      <c r="BZF206" s="89" t="s">
        <v>19</v>
      </c>
      <c r="BZG206" s="2" t="s">
        <v>7</v>
      </c>
      <c r="BZH206" s="2"/>
      <c r="BZI206" s="34">
        <v>22</v>
      </c>
      <c r="BZJ206" s="2"/>
      <c r="BZK206" s="26"/>
      <c r="BZL206" s="2"/>
      <c r="BZM206" s="26"/>
      <c r="BZN206" s="2"/>
      <c r="BZO206" s="26"/>
      <c r="BZP206" s="31"/>
      <c r="CIZ206" s="43">
        <v>18</v>
      </c>
      <c r="CJA206" s="88" t="s">
        <v>18</v>
      </c>
      <c r="CJB206" s="89" t="s">
        <v>19</v>
      </c>
      <c r="CJC206" s="2" t="s">
        <v>7</v>
      </c>
      <c r="CJD206" s="2"/>
      <c r="CJE206" s="34">
        <v>22</v>
      </c>
      <c r="CJF206" s="2"/>
      <c r="CJG206" s="26"/>
      <c r="CJH206" s="2"/>
      <c r="CJI206" s="26"/>
      <c r="CJJ206" s="2"/>
      <c r="CJK206" s="26"/>
      <c r="CJL206" s="31"/>
      <c r="CSV206" s="43">
        <v>18</v>
      </c>
      <c r="CSW206" s="88" t="s">
        <v>18</v>
      </c>
      <c r="CSX206" s="89" t="s">
        <v>19</v>
      </c>
      <c r="CSY206" s="2" t="s">
        <v>7</v>
      </c>
      <c r="CSZ206" s="2"/>
      <c r="CTA206" s="34">
        <v>22</v>
      </c>
      <c r="CTB206" s="2"/>
      <c r="CTC206" s="26"/>
      <c r="CTD206" s="2"/>
      <c r="CTE206" s="26"/>
      <c r="CTF206" s="2"/>
      <c r="CTG206" s="26"/>
      <c r="CTH206" s="31"/>
      <c r="DCR206" s="43">
        <v>18</v>
      </c>
      <c r="DCS206" s="88" t="s">
        <v>18</v>
      </c>
      <c r="DCT206" s="89" t="s">
        <v>19</v>
      </c>
      <c r="DCU206" s="2" t="s">
        <v>7</v>
      </c>
      <c r="DCV206" s="2"/>
      <c r="DCW206" s="34">
        <v>22</v>
      </c>
      <c r="DCX206" s="2"/>
      <c r="DCY206" s="26"/>
      <c r="DCZ206" s="2"/>
      <c r="DDA206" s="26"/>
      <c r="DDB206" s="2"/>
      <c r="DDC206" s="26"/>
      <c r="DDD206" s="31"/>
      <c r="DMN206" s="43">
        <v>18</v>
      </c>
      <c r="DMO206" s="88" t="s">
        <v>18</v>
      </c>
      <c r="DMP206" s="89" t="s">
        <v>19</v>
      </c>
      <c r="DMQ206" s="2" t="s">
        <v>7</v>
      </c>
      <c r="DMR206" s="2"/>
      <c r="DMS206" s="34">
        <v>22</v>
      </c>
      <c r="DMT206" s="2"/>
      <c r="DMU206" s="26"/>
      <c r="DMV206" s="2"/>
      <c r="DMW206" s="26"/>
      <c r="DMX206" s="2"/>
      <c r="DMY206" s="26"/>
      <c r="DMZ206" s="31"/>
      <c r="DWJ206" s="43">
        <v>18</v>
      </c>
      <c r="DWK206" s="88" t="s">
        <v>18</v>
      </c>
      <c r="DWL206" s="89" t="s">
        <v>19</v>
      </c>
      <c r="DWM206" s="2" t="s">
        <v>7</v>
      </c>
      <c r="DWN206" s="2"/>
      <c r="DWO206" s="34">
        <v>22</v>
      </c>
      <c r="DWP206" s="2"/>
      <c r="DWQ206" s="26"/>
      <c r="DWR206" s="2"/>
      <c r="DWS206" s="26"/>
      <c r="DWT206" s="2"/>
      <c r="DWU206" s="26"/>
      <c r="DWV206" s="31"/>
      <c r="EGF206" s="43">
        <v>18</v>
      </c>
      <c r="EGG206" s="88" t="s">
        <v>18</v>
      </c>
      <c r="EGH206" s="89" t="s">
        <v>19</v>
      </c>
      <c r="EGI206" s="2" t="s">
        <v>7</v>
      </c>
      <c r="EGJ206" s="2"/>
      <c r="EGK206" s="34">
        <v>22</v>
      </c>
      <c r="EGL206" s="2"/>
      <c r="EGM206" s="26"/>
      <c r="EGN206" s="2"/>
      <c r="EGO206" s="26"/>
      <c r="EGP206" s="2"/>
      <c r="EGQ206" s="26"/>
      <c r="EGR206" s="31"/>
      <c r="EQB206" s="43">
        <v>18</v>
      </c>
      <c r="EQC206" s="88" t="s">
        <v>18</v>
      </c>
      <c r="EQD206" s="89" t="s">
        <v>19</v>
      </c>
      <c r="EQE206" s="2" t="s">
        <v>7</v>
      </c>
      <c r="EQF206" s="2"/>
      <c r="EQG206" s="34">
        <v>22</v>
      </c>
      <c r="EQH206" s="2"/>
      <c r="EQI206" s="26"/>
      <c r="EQJ206" s="2"/>
      <c r="EQK206" s="26"/>
      <c r="EQL206" s="2"/>
      <c r="EQM206" s="26"/>
      <c r="EQN206" s="31"/>
      <c r="EZX206" s="43">
        <v>18</v>
      </c>
      <c r="EZY206" s="88" t="s">
        <v>18</v>
      </c>
      <c r="EZZ206" s="89" t="s">
        <v>19</v>
      </c>
      <c r="FAA206" s="2" t="s">
        <v>7</v>
      </c>
      <c r="FAB206" s="2"/>
      <c r="FAC206" s="34">
        <v>22</v>
      </c>
      <c r="FAD206" s="2"/>
      <c r="FAE206" s="26"/>
      <c r="FAF206" s="2"/>
      <c r="FAG206" s="26"/>
      <c r="FAH206" s="2"/>
      <c r="FAI206" s="26"/>
      <c r="FAJ206" s="31"/>
      <c r="FJT206" s="43">
        <v>18</v>
      </c>
      <c r="FJU206" s="88" t="s">
        <v>18</v>
      </c>
      <c r="FJV206" s="89" t="s">
        <v>19</v>
      </c>
      <c r="FJW206" s="2" t="s">
        <v>7</v>
      </c>
      <c r="FJX206" s="2"/>
      <c r="FJY206" s="34">
        <v>22</v>
      </c>
      <c r="FJZ206" s="2"/>
      <c r="FKA206" s="26"/>
      <c r="FKB206" s="2"/>
      <c r="FKC206" s="26"/>
      <c r="FKD206" s="2"/>
      <c r="FKE206" s="26"/>
      <c r="FKF206" s="31"/>
      <c r="FTP206" s="43">
        <v>18</v>
      </c>
      <c r="FTQ206" s="88" t="s">
        <v>18</v>
      </c>
      <c r="FTR206" s="89" t="s">
        <v>19</v>
      </c>
      <c r="FTS206" s="2" t="s">
        <v>7</v>
      </c>
      <c r="FTT206" s="2"/>
      <c r="FTU206" s="34">
        <v>22</v>
      </c>
      <c r="FTV206" s="2"/>
      <c r="FTW206" s="26"/>
      <c r="FTX206" s="2"/>
      <c r="FTY206" s="26"/>
      <c r="FTZ206" s="2"/>
      <c r="FUA206" s="26"/>
      <c r="FUB206" s="31"/>
      <c r="GDL206" s="43">
        <v>18</v>
      </c>
      <c r="GDM206" s="88" t="s">
        <v>18</v>
      </c>
      <c r="GDN206" s="89" t="s">
        <v>19</v>
      </c>
      <c r="GDO206" s="2" t="s">
        <v>7</v>
      </c>
      <c r="GDP206" s="2"/>
      <c r="GDQ206" s="34">
        <v>22</v>
      </c>
      <c r="GDR206" s="2"/>
      <c r="GDS206" s="26"/>
      <c r="GDT206" s="2"/>
      <c r="GDU206" s="26"/>
      <c r="GDV206" s="2"/>
      <c r="GDW206" s="26"/>
      <c r="GDX206" s="31"/>
      <c r="GNH206" s="43">
        <v>18</v>
      </c>
      <c r="GNI206" s="88" t="s">
        <v>18</v>
      </c>
      <c r="GNJ206" s="89" t="s">
        <v>19</v>
      </c>
      <c r="GNK206" s="2" t="s">
        <v>7</v>
      </c>
      <c r="GNL206" s="2"/>
      <c r="GNM206" s="34">
        <v>22</v>
      </c>
      <c r="GNN206" s="2"/>
      <c r="GNO206" s="26"/>
      <c r="GNP206" s="2"/>
      <c r="GNQ206" s="26"/>
      <c r="GNR206" s="2"/>
      <c r="GNS206" s="26"/>
      <c r="GNT206" s="31"/>
      <c r="GXD206" s="43">
        <v>18</v>
      </c>
      <c r="GXE206" s="88" t="s">
        <v>18</v>
      </c>
      <c r="GXF206" s="89" t="s">
        <v>19</v>
      </c>
      <c r="GXG206" s="2" t="s">
        <v>7</v>
      </c>
      <c r="GXH206" s="2"/>
      <c r="GXI206" s="34">
        <v>22</v>
      </c>
      <c r="GXJ206" s="2"/>
      <c r="GXK206" s="26"/>
      <c r="GXL206" s="2"/>
      <c r="GXM206" s="26"/>
      <c r="GXN206" s="2"/>
      <c r="GXO206" s="26"/>
      <c r="GXP206" s="31"/>
      <c r="HGZ206" s="43">
        <v>18</v>
      </c>
      <c r="HHA206" s="88" t="s">
        <v>18</v>
      </c>
      <c r="HHB206" s="89" t="s">
        <v>19</v>
      </c>
      <c r="HHC206" s="2" t="s">
        <v>7</v>
      </c>
      <c r="HHD206" s="2"/>
      <c r="HHE206" s="34">
        <v>22</v>
      </c>
      <c r="HHF206" s="2"/>
      <c r="HHG206" s="26"/>
      <c r="HHH206" s="2"/>
      <c r="HHI206" s="26"/>
      <c r="HHJ206" s="2"/>
      <c r="HHK206" s="26"/>
      <c r="HHL206" s="31"/>
      <c r="HQV206" s="43">
        <v>18</v>
      </c>
      <c r="HQW206" s="88" t="s">
        <v>18</v>
      </c>
      <c r="HQX206" s="89" t="s">
        <v>19</v>
      </c>
      <c r="HQY206" s="2" t="s">
        <v>7</v>
      </c>
      <c r="HQZ206" s="2"/>
      <c r="HRA206" s="34">
        <v>22</v>
      </c>
      <c r="HRB206" s="2"/>
      <c r="HRC206" s="26"/>
      <c r="HRD206" s="2"/>
      <c r="HRE206" s="26"/>
      <c r="HRF206" s="2"/>
      <c r="HRG206" s="26"/>
      <c r="HRH206" s="31"/>
      <c r="IAR206" s="43">
        <v>18</v>
      </c>
      <c r="IAS206" s="88" t="s">
        <v>18</v>
      </c>
      <c r="IAT206" s="89" t="s">
        <v>19</v>
      </c>
      <c r="IAU206" s="2" t="s">
        <v>7</v>
      </c>
      <c r="IAV206" s="2"/>
      <c r="IAW206" s="34">
        <v>22</v>
      </c>
      <c r="IAX206" s="2"/>
      <c r="IAY206" s="26"/>
      <c r="IAZ206" s="2"/>
      <c r="IBA206" s="26"/>
      <c r="IBB206" s="2"/>
      <c r="IBC206" s="26"/>
      <c r="IBD206" s="31"/>
      <c r="IKN206" s="43">
        <v>18</v>
      </c>
      <c r="IKO206" s="88" t="s">
        <v>18</v>
      </c>
      <c r="IKP206" s="89" t="s">
        <v>19</v>
      </c>
      <c r="IKQ206" s="2" t="s">
        <v>7</v>
      </c>
      <c r="IKR206" s="2"/>
      <c r="IKS206" s="34">
        <v>22</v>
      </c>
      <c r="IKT206" s="2"/>
      <c r="IKU206" s="26"/>
      <c r="IKV206" s="2"/>
      <c r="IKW206" s="26"/>
      <c r="IKX206" s="2"/>
      <c r="IKY206" s="26"/>
      <c r="IKZ206" s="31"/>
      <c r="IUJ206" s="43">
        <v>18</v>
      </c>
      <c r="IUK206" s="88" t="s">
        <v>18</v>
      </c>
      <c r="IUL206" s="89" t="s">
        <v>19</v>
      </c>
      <c r="IUM206" s="2" t="s">
        <v>7</v>
      </c>
      <c r="IUN206" s="2"/>
      <c r="IUO206" s="34">
        <v>22</v>
      </c>
      <c r="IUP206" s="2"/>
      <c r="IUQ206" s="26"/>
      <c r="IUR206" s="2"/>
      <c r="IUS206" s="26"/>
      <c r="IUT206" s="2"/>
      <c r="IUU206" s="26"/>
      <c r="IUV206" s="31"/>
      <c r="JEF206" s="43">
        <v>18</v>
      </c>
      <c r="JEG206" s="88" t="s">
        <v>18</v>
      </c>
      <c r="JEH206" s="89" t="s">
        <v>19</v>
      </c>
      <c r="JEI206" s="2" t="s">
        <v>7</v>
      </c>
      <c r="JEJ206" s="2"/>
      <c r="JEK206" s="34">
        <v>22</v>
      </c>
      <c r="JEL206" s="2"/>
      <c r="JEM206" s="26"/>
      <c r="JEN206" s="2"/>
      <c r="JEO206" s="26"/>
      <c r="JEP206" s="2"/>
      <c r="JEQ206" s="26"/>
      <c r="JER206" s="31"/>
      <c r="JOB206" s="43">
        <v>18</v>
      </c>
      <c r="JOC206" s="88" t="s">
        <v>18</v>
      </c>
      <c r="JOD206" s="89" t="s">
        <v>19</v>
      </c>
      <c r="JOE206" s="2" t="s">
        <v>7</v>
      </c>
      <c r="JOF206" s="2"/>
      <c r="JOG206" s="34">
        <v>22</v>
      </c>
      <c r="JOH206" s="2"/>
      <c r="JOI206" s="26"/>
      <c r="JOJ206" s="2"/>
      <c r="JOK206" s="26"/>
      <c r="JOL206" s="2"/>
      <c r="JOM206" s="26"/>
      <c r="JON206" s="31"/>
      <c r="JXX206" s="43">
        <v>18</v>
      </c>
      <c r="JXY206" s="88" t="s">
        <v>18</v>
      </c>
      <c r="JXZ206" s="89" t="s">
        <v>19</v>
      </c>
      <c r="JYA206" s="2" t="s">
        <v>7</v>
      </c>
      <c r="JYB206" s="2"/>
      <c r="JYC206" s="34">
        <v>22</v>
      </c>
      <c r="JYD206" s="2"/>
      <c r="JYE206" s="26"/>
      <c r="JYF206" s="2"/>
      <c r="JYG206" s="26"/>
      <c r="JYH206" s="2"/>
      <c r="JYI206" s="26"/>
      <c r="JYJ206" s="31"/>
      <c r="KHT206" s="43">
        <v>18</v>
      </c>
      <c r="KHU206" s="88" t="s">
        <v>18</v>
      </c>
      <c r="KHV206" s="89" t="s">
        <v>19</v>
      </c>
      <c r="KHW206" s="2" t="s">
        <v>7</v>
      </c>
      <c r="KHX206" s="2"/>
      <c r="KHY206" s="34">
        <v>22</v>
      </c>
      <c r="KHZ206" s="2"/>
      <c r="KIA206" s="26"/>
      <c r="KIB206" s="2"/>
      <c r="KIC206" s="26"/>
      <c r="KID206" s="2"/>
      <c r="KIE206" s="26"/>
      <c r="KIF206" s="31"/>
      <c r="KRP206" s="43">
        <v>18</v>
      </c>
      <c r="KRQ206" s="88" t="s">
        <v>18</v>
      </c>
      <c r="KRR206" s="89" t="s">
        <v>19</v>
      </c>
      <c r="KRS206" s="2" t="s">
        <v>7</v>
      </c>
      <c r="KRT206" s="2"/>
      <c r="KRU206" s="34">
        <v>22</v>
      </c>
      <c r="KRV206" s="2"/>
      <c r="KRW206" s="26"/>
      <c r="KRX206" s="2"/>
      <c r="KRY206" s="26"/>
      <c r="KRZ206" s="2"/>
      <c r="KSA206" s="26"/>
      <c r="KSB206" s="31"/>
      <c r="LBL206" s="43">
        <v>18</v>
      </c>
      <c r="LBM206" s="88" t="s">
        <v>18</v>
      </c>
      <c r="LBN206" s="89" t="s">
        <v>19</v>
      </c>
      <c r="LBO206" s="2" t="s">
        <v>7</v>
      </c>
      <c r="LBP206" s="2"/>
      <c r="LBQ206" s="34">
        <v>22</v>
      </c>
      <c r="LBR206" s="2"/>
      <c r="LBS206" s="26"/>
      <c r="LBT206" s="2"/>
      <c r="LBU206" s="26"/>
      <c r="LBV206" s="2"/>
      <c r="LBW206" s="26"/>
      <c r="LBX206" s="31"/>
      <c r="LLH206" s="43">
        <v>18</v>
      </c>
      <c r="LLI206" s="88" t="s">
        <v>18</v>
      </c>
      <c r="LLJ206" s="89" t="s">
        <v>19</v>
      </c>
      <c r="LLK206" s="2" t="s">
        <v>7</v>
      </c>
      <c r="LLL206" s="2"/>
      <c r="LLM206" s="34">
        <v>22</v>
      </c>
      <c r="LLN206" s="2"/>
      <c r="LLO206" s="26"/>
      <c r="LLP206" s="2"/>
      <c r="LLQ206" s="26"/>
      <c r="LLR206" s="2"/>
      <c r="LLS206" s="26"/>
      <c r="LLT206" s="31"/>
      <c r="LVD206" s="43">
        <v>18</v>
      </c>
      <c r="LVE206" s="88" t="s">
        <v>18</v>
      </c>
      <c r="LVF206" s="89" t="s">
        <v>19</v>
      </c>
      <c r="LVG206" s="2" t="s">
        <v>7</v>
      </c>
      <c r="LVH206" s="2"/>
      <c r="LVI206" s="34">
        <v>22</v>
      </c>
      <c r="LVJ206" s="2"/>
      <c r="LVK206" s="26"/>
      <c r="LVL206" s="2"/>
      <c r="LVM206" s="26"/>
      <c r="LVN206" s="2"/>
      <c r="LVO206" s="26"/>
      <c r="LVP206" s="31"/>
      <c r="MEZ206" s="43">
        <v>18</v>
      </c>
      <c r="MFA206" s="88" t="s">
        <v>18</v>
      </c>
      <c r="MFB206" s="89" t="s">
        <v>19</v>
      </c>
      <c r="MFC206" s="2" t="s">
        <v>7</v>
      </c>
      <c r="MFD206" s="2"/>
      <c r="MFE206" s="34">
        <v>22</v>
      </c>
      <c r="MFF206" s="2"/>
      <c r="MFG206" s="26"/>
      <c r="MFH206" s="2"/>
      <c r="MFI206" s="26"/>
      <c r="MFJ206" s="2"/>
      <c r="MFK206" s="26"/>
      <c r="MFL206" s="31"/>
      <c r="MOV206" s="43">
        <v>18</v>
      </c>
      <c r="MOW206" s="88" t="s">
        <v>18</v>
      </c>
      <c r="MOX206" s="89" t="s">
        <v>19</v>
      </c>
      <c r="MOY206" s="2" t="s">
        <v>7</v>
      </c>
      <c r="MOZ206" s="2"/>
      <c r="MPA206" s="34">
        <v>22</v>
      </c>
      <c r="MPB206" s="2"/>
      <c r="MPC206" s="26"/>
      <c r="MPD206" s="2"/>
      <c r="MPE206" s="26"/>
      <c r="MPF206" s="2"/>
      <c r="MPG206" s="26"/>
      <c r="MPH206" s="31"/>
      <c r="MYR206" s="43">
        <v>18</v>
      </c>
      <c r="MYS206" s="88" t="s">
        <v>18</v>
      </c>
      <c r="MYT206" s="89" t="s">
        <v>19</v>
      </c>
      <c r="MYU206" s="2" t="s">
        <v>7</v>
      </c>
      <c r="MYV206" s="2"/>
      <c r="MYW206" s="34">
        <v>22</v>
      </c>
      <c r="MYX206" s="2"/>
      <c r="MYY206" s="26"/>
      <c r="MYZ206" s="2"/>
      <c r="MZA206" s="26"/>
      <c r="MZB206" s="2"/>
      <c r="MZC206" s="26"/>
      <c r="MZD206" s="31"/>
      <c r="NIN206" s="43">
        <v>18</v>
      </c>
      <c r="NIO206" s="88" t="s">
        <v>18</v>
      </c>
      <c r="NIP206" s="89" t="s">
        <v>19</v>
      </c>
      <c r="NIQ206" s="2" t="s">
        <v>7</v>
      </c>
      <c r="NIR206" s="2"/>
      <c r="NIS206" s="34">
        <v>22</v>
      </c>
      <c r="NIT206" s="2"/>
      <c r="NIU206" s="26"/>
      <c r="NIV206" s="2"/>
      <c r="NIW206" s="26"/>
      <c r="NIX206" s="2"/>
      <c r="NIY206" s="26"/>
      <c r="NIZ206" s="31"/>
      <c r="NSJ206" s="43">
        <v>18</v>
      </c>
      <c r="NSK206" s="88" t="s">
        <v>18</v>
      </c>
      <c r="NSL206" s="89" t="s">
        <v>19</v>
      </c>
      <c r="NSM206" s="2" t="s">
        <v>7</v>
      </c>
      <c r="NSN206" s="2"/>
      <c r="NSO206" s="34">
        <v>22</v>
      </c>
      <c r="NSP206" s="2"/>
      <c r="NSQ206" s="26"/>
      <c r="NSR206" s="2"/>
      <c r="NSS206" s="26"/>
      <c r="NST206" s="2"/>
      <c r="NSU206" s="26"/>
      <c r="NSV206" s="31"/>
      <c r="OCF206" s="43">
        <v>18</v>
      </c>
      <c r="OCG206" s="88" t="s">
        <v>18</v>
      </c>
      <c r="OCH206" s="89" t="s">
        <v>19</v>
      </c>
      <c r="OCI206" s="2" t="s">
        <v>7</v>
      </c>
      <c r="OCJ206" s="2"/>
      <c r="OCK206" s="34">
        <v>22</v>
      </c>
      <c r="OCL206" s="2"/>
      <c r="OCM206" s="26"/>
      <c r="OCN206" s="2"/>
      <c r="OCO206" s="26"/>
      <c r="OCP206" s="2"/>
      <c r="OCQ206" s="26"/>
      <c r="OCR206" s="31"/>
      <c r="OMB206" s="43">
        <v>18</v>
      </c>
      <c r="OMC206" s="88" t="s">
        <v>18</v>
      </c>
      <c r="OMD206" s="89" t="s">
        <v>19</v>
      </c>
      <c r="OME206" s="2" t="s">
        <v>7</v>
      </c>
      <c r="OMF206" s="2"/>
      <c r="OMG206" s="34">
        <v>22</v>
      </c>
      <c r="OMH206" s="2"/>
      <c r="OMI206" s="26"/>
      <c r="OMJ206" s="2"/>
      <c r="OMK206" s="26"/>
      <c r="OML206" s="2"/>
      <c r="OMM206" s="26"/>
      <c r="OMN206" s="31"/>
      <c r="OVX206" s="43">
        <v>18</v>
      </c>
      <c r="OVY206" s="88" t="s">
        <v>18</v>
      </c>
      <c r="OVZ206" s="89" t="s">
        <v>19</v>
      </c>
      <c r="OWA206" s="2" t="s">
        <v>7</v>
      </c>
      <c r="OWB206" s="2"/>
      <c r="OWC206" s="34">
        <v>22</v>
      </c>
      <c r="OWD206" s="2"/>
      <c r="OWE206" s="26"/>
      <c r="OWF206" s="2"/>
      <c r="OWG206" s="26"/>
      <c r="OWH206" s="2"/>
      <c r="OWI206" s="26"/>
      <c r="OWJ206" s="31"/>
      <c r="PFT206" s="43">
        <v>18</v>
      </c>
      <c r="PFU206" s="88" t="s">
        <v>18</v>
      </c>
      <c r="PFV206" s="89" t="s">
        <v>19</v>
      </c>
      <c r="PFW206" s="2" t="s">
        <v>7</v>
      </c>
      <c r="PFX206" s="2"/>
      <c r="PFY206" s="34">
        <v>22</v>
      </c>
      <c r="PFZ206" s="2"/>
      <c r="PGA206" s="26"/>
      <c r="PGB206" s="2"/>
      <c r="PGC206" s="26"/>
      <c r="PGD206" s="2"/>
      <c r="PGE206" s="26"/>
      <c r="PGF206" s="31"/>
      <c r="PPP206" s="43">
        <v>18</v>
      </c>
      <c r="PPQ206" s="88" t="s">
        <v>18</v>
      </c>
      <c r="PPR206" s="89" t="s">
        <v>19</v>
      </c>
      <c r="PPS206" s="2" t="s">
        <v>7</v>
      </c>
      <c r="PPT206" s="2"/>
      <c r="PPU206" s="34">
        <v>22</v>
      </c>
      <c r="PPV206" s="2"/>
      <c r="PPW206" s="26"/>
      <c r="PPX206" s="2"/>
      <c r="PPY206" s="26"/>
      <c r="PPZ206" s="2"/>
      <c r="PQA206" s="26"/>
      <c r="PQB206" s="31"/>
      <c r="PZL206" s="43">
        <v>18</v>
      </c>
      <c r="PZM206" s="88" t="s">
        <v>18</v>
      </c>
      <c r="PZN206" s="89" t="s">
        <v>19</v>
      </c>
      <c r="PZO206" s="2" t="s">
        <v>7</v>
      </c>
      <c r="PZP206" s="2"/>
      <c r="PZQ206" s="34">
        <v>22</v>
      </c>
      <c r="PZR206" s="2"/>
      <c r="PZS206" s="26"/>
      <c r="PZT206" s="2"/>
      <c r="PZU206" s="26"/>
      <c r="PZV206" s="2"/>
      <c r="PZW206" s="26"/>
      <c r="PZX206" s="31"/>
      <c r="QJH206" s="43">
        <v>18</v>
      </c>
      <c r="QJI206" s="88" t="s">
        <v>18</v>
      </c>
      <c r="QJJ206" s="89" t="s">
        <v>19</v>
      </c>
      <c r="QJK206" s="2" t="s">
        <v>7</v>
      </c>
      <c r="QJL206" s="2"/>
      <c r="QJM206" s="34">
        <v>22</v>
      </c>
      <c r="QJN206" s="2"/>
      <c r="QJO206" s="26"/>
      <c r="QJP206" s="2"/>
      <c r="QJQ206" s="26"/>
      <c r="QJR206" s="2"/>
      <c r="QJS206" s="26"/>
      <c r="QJT206" s="31"/>
      <c r="QTD206" s="43">
        <v>18</v>
      </c>
      <c r="QTE206" s="88" t="s">
        <v>18</v>
      </c>
      <c r="QTF206" s="89" t="s">
        <v>19</v>
      </c>
      <c r="QTG206" s="2" t="s">
        <v>7</v>
      </c>
      <c r="QTH206" s="2"/>
      <c r="QTI206" s="34">
        <v>22</v>
      </c>
      <c r="QTJ206" s="2"/>
      <c r="QTK206" s="26"/>
      <c r="QTL206" s="2"/>
      <c r="QTM206" s="26"/>
      <c r="QTN206" s="2"/>
      <c r="QTO206" s="26"/>
      <c r="QTP206" s="31"/>
      <c r="RCZ206" s="43">
        <v>18</v>
      </c>
      <c r="RDA206" s="88" t="s">
        <v>18</v>
      </c>
      <c r="RDB206" s="89" t="s">
        <v>19</v>
      </c>
      <c r="RDC206" s="2" t="s">
        <v>7</v>
      </c>
      <c r="RDD206" s="2"/>
      <c r="RDE206" s="34">
        <v>22</v>
      </c>
      <c r="RDF206" s="2"/>
      <c r="RDG206" s="26"/>
      <c r="RDH206" s="2"/>
      <c r="RDI206" s="26"/>
      <c r="RDJ206" s="2"/>
      <c r="RDK206" s="26"/>
      <c r="RDL206" s="31"/>
      <c r="RMV206" s="43">
        <v>18</v>
      </c>
      <c r="RMW206" s="88" t="s">
        <v>18</v>
      </c>
      <c r="RMX206" s="89" t="s">
        <v>19</v>
      </c>
      <c r="RMY206" s="2" t="s">
        <v>7</v>
      </c>
      <c r="RMZ206" s="2"/>
      <c r="RNA206" s="34">
        <v>22</v>
      </c>
      <c r="RNB206" s="2"/>
      <c r="RNC206" s="26"/>
      <c r="RND206" s="2"/>
      <c r="RNE206" s="26"/>
      <c r="RNF206" s="2"/>
      <c r="RNG206" s="26"/>
      <c r="RNH206" s="31"/>
      <c r="RWR206" s="43">
        <v>18</v>
      </c>
      <c r="RWS206" s="88" t="s">
        <v>18</v>
      </c>
      <c r="RWT206" s="89" t="s">
        <v>19</v>
      </c>
      <c r="RWU206" s="2" t="s">
        <v>7</v>
      </c>
      <c r="RWV206" s="2"/>
      <c r="RWW206" s="34">
        <v>22</v>
      </c>
      <c r="RWX206" s="2"/>
      <c r="RWY206" s="26"/>
      <c r="RWZ206" s="2"/>
      <c r="RXA206" s="26"/>
      <c r="RXB206" s="2"/>
      <c r="RXC206" s="26"/>
      <c r="RXD206" s="31"/>
      <c r="SGN206" s="43">
        <v>18</v>
      </c>
      <c r="SGO206" s="88" t="s">
        <v>18</v>
      </c>
      <c r="SGP206" s="89" t="s">
        <v>19</v>
      </c>
      <c r="SGQ206" s="2" t="s">
        <v>7</v>
      </c>
      <c r="SGR206" s="2"/>
      <c r="SGS206" s="34">
        <v>22</v>
      </c>
      <c r="SGT206" s="2"/>
      <c r="SGU206" s="26"/>
      <c r="SGV206" s="2"/>
      <c r="SGW206" s="26"/>
      <c r="SGX206" s="2"/>
      <c r="SGY206" s="26"/>
      <c r="SGZ206" s="31"/>
      <c r="SQJ206" s="43">
        <v>18</v>
      </c>
      <c r="SQK206" s="88" t="s">
        <v>18</v>
      </c>
      <c r="SQL206" s="89" t="s">
        <v>19</v>
      </c>
      <c r="SQM206" s="2" t="s">
        <v>7</v>
      </c>
      <c r="SQN206" s="2"/>
      <c r="SQO206" s="34">
        <v>22</v>
      </c>
      <c r="SQP206" s="2"/>
      <c r="SQQ206" s="26"/>
      <c r="SQR206" s="2"/>
      <c r="SQS206" s="26"/>
      <c r="SQT206" s="2"/>
      <c r="SQU206" s="26"/>
      <c r="SQV206" s="31"/>
      <c r="TAF206" s="43">
        <v>18</v>
      </c>
      <c r="TAG206" s="88" t="s">
        <v>18</v>
      </c>
      <c r="TAH206" s="89" t="s">
        <v>19</v>
      </c>
      <c r="TAI206" s="2" t="s">
        <v>7</v>
      </c>
      <c r="TAJ206" s="2"/>
      <c r="TAK206" s="34">
        <v>22</v>
      </c>
      <c r="TAL206" s="2"/>
      <c r="TAM206" s="26"/>
      <c r="TAN206" s="2"/>
      <c r="TAO206" s="26"/>
      <c r="TAP206" s="2"/>
      <c r="TAQ206" s="26"/>
      <c r="TAR206" s="31"/>
      <c r="TKB206" s="43">
        <v>18</v>
      </c>
      <c r="TKC206" s="88" t="s">
        <v>18</v>
      </c>
      <c r="TKD206" s="89" t="s">
        <v>19</v>
      </c>
      <c r="TKE206" s="2" t="s">
        <v>7</v>
      </c>
      <c r="TKF206" s="2"/>
      <c r="TKG206" s="34">
        <v>22</v>
      </c>
      <c r="TKH206" s="2"/>
      <c r="TKI206" s="26"/>
      <c r="TKJ206" s="2"/>
      <c r="TKK206" s="26"/>
      <c r="TKL206" s="2"/>
      <c r="TKM206" s="26"/>
      <c r="TKN206" s="31"/>
      <c r="TTX206" s="43">
        <v>18</v>
      </c>
      <c r="TTY206" s="88" t="s">
        <v>18</v>
      </c>
      <c r="TTZ206" s="89" t="s">
        <v>19</v>
      </c>
      <c r="TUA206" s="2" t="s">
        <v>7</v>
      </c>
      <c r="TUB206" s="2"/>
      <c r="TUC206" s="34">
        <v>22</v>
      </c>
      <c r="TUD206" s="2"/>
      <c r="TUE206" s="26"/>
      <c r="TUF206" s="2"/>
      <c r="TUG206" s="26"/>
      <c r="TUH206" s="2"/>
      <c r="TUI206" s="26"/>
      <c r="TUJ206" s="31"/>
      <c r="UDT206" s="43">
        <v>18</v>
      </c>
      <c r="UDU206" s="88" t="s">
        <v>18</v>
      </c>
      <c r="UDV206" s="89" t="s">
        <v>19</v>
      </c>
      <c r="UDW206" s="2" t="s">
        <v>7</v>
      </c>
      <c r="UDX206" s="2"/>
      <c r="UDY206" s="34">
        <v>22</v>
      </c>
      <c r="UDZ206" s="2"/>
      <c r="UEA206" s="26"/>
      <c r="UEB206" s="2"/>
      <c r="UEC206" s="26"/>
      <c r="UED206" s="2"/>
      <c r="UEE206" s="26"/>
      <c r="UEF206" s="31"/>
      <c r="UNP206" s="43">
        <v>18</v>
      </c>
      <c r="UNQ206" s="88" t="s">
        <v>18</v>
      </c>
      <c r="UNR206" s="89" t="s">
        <v>19</v>
      </c>
      <c r="UNS206" s="2" t="s">
        <v>7</v>
      </c>
      <c r="UNT206" s="2"/>
      <c r="UNU206" s="34">
        <v>22</v>
      </c>
      <c r="UNV206" s="2"/>
      <c r="UNW206" s="26"/>
      <c r="UNX206" s="2"/>
      <c r="UNY206" s="26"/>
      <c r="UNZ206" s="2"/>
      <c r="UOA206" s="26"/>
      <c r="UOB206" s="31"/>
      <c r="UXL206" s="43">
        <v>18</v>
      </c>
      <c r="UXM206" s="88" t="s">
        <v>18</v>
      </c>
      <c r="UXN206" s="89" t="s">
        <v>19</v>
      </c>
      <c r="UXO206" s="2" t="s">
        <v>7</v>
      </c>
      <c r="UXP206" s="2"/>
      <c r="UXQ206" s="34">
        <v>22</v>
      </c>
      <c r="UXR206" s="2"/>
      <c r="UXS206" s="26"/>
      <c r="UXT206" s="2"/>
      <c r="UXU206" s="26"/>
      <c r="UXV206" s="2"/>
      <c r="UXW206" s="26"/>
      <c r="UXX206" s="31"/>
      <c r="VHH206" s="43">
        <v>18</v>
      </c>
      <c r="VHI206" s="88" t="s">
        <v>18</v>
      </c>
      <c r="VHJ206" s="89" t="s">
        <v>19</v>
      </c>
      <c r="VHK206" s="2" t="s">
        <v>7</v>
      </c>
      <c r="VHL206" s="2"/>
      <c r="VHM206" s="34">
        <v>22</v>
      </c>
      <c r="VHN206" s="2"/>
      <c r="VHO206" s="26"/>
      <c r="VHP206" s="2"/>
      <c r="VHQ206" s="26"/>
      <c r="VHR206" s="2"/>
      <c r="VHS206" s="26"/>
      <c r="VHT206" s="31"/>
      <c r="VRD206" s="43">
        <v>18</v>
      </c>
      <c r="VRE206" s="88" t="s">
        <v>18</v>
      </c>
      <c r="VRF206" s="89" t="s">
        <v>19</v>
      </c>
      <c r="VRG206" s="2" t="s">
        <v>7</v>
      </c>
      <c r="VRH206" s="2"/>
      <c r="VRI206" s="34">
        <v>22</v>
      </c>
      <c r="VRJ206" s="2"/>
      <c r="VRK206" s="26"/>
      <c r="VRL206" s="2"/>
      <c r="VRM206" s="26"/>
      <c r="VRN206" s="2"/>
      <c r="VRO206" s="26"/>
      <c r="VRP206" s="31"/>
      <c r="WAZ206" s="43">
        <v>18</v>
      </c>
      <c r="WBA206" s="88" t="s">
        <v>18</v>
      </c>
      <c r="WBB206" s="89" t="s">
        <v>19</v>
      </c>
      <c r="WBC206" s="2" t="s">
        <v>7</v>
      </c>
      <c r="WBD206" s="2"/>
      <c r="WBE206" s="34">
        <v>22</v>
      </c>
      <c r="WBF206" s="2"/>
      <c r="WBG206" s="26"/>
      <c r="WBH206" s="2"/>
      <c r="WBI206" s="26"/>
      <c r="WBJ206" s="2"/>
      <c r="WBK206" s="26"/>
      <c r="WBL206" s="31"/>
      <c r="WKV206" s="43">
        <v>18</v>
      </c>
      <c r="WKW206" s="88" t="s">
        <v>18</v>
      </c>
      <c r="WKX206" s="89" t="s">
        <v>19</v>
      </c>
      <c r="WKY206" s="2" t="s">
        <v>7</v>
      </c>
      <c r="WKZ206" s="2"/>
      <c r="WLA206" s="34">
        <v>22</v>
      </c>
      <c r="WLB206" s="2"/>
      <c r="WLC206" s="26"/>
      <c r="WLD206" s="2"/>
      <c r="WLE206" s="26"/>
      <c r="WLF206" s="2"/>
      <c r="WLG206" s="26"/>
      <c r="WLH206" s="31"/>
      <c r="WUR206" s="43">
        <v>18</v>
      </c>
      <c r="WUS206" s="88" t="s">
        <v>18</v>
      </c>
      <c r="WUT206" s="89" t="s">
        <v>19</v>
      </c>
      <c r="WUU206" s="2" t="s">
        <v>7</v>
      </c>
      <c r="WUV206" s="2"/>
      <c r="WUW206" s="34">
        <v>22</v>
      </c>
      <c r="WUX206" s="2"/>
      <c r="WUY206" s="26"/>
      <c r="WUZ206" s="2"/>
      <c r="WVA206" s="26"/>
      <c r="WVB206" s="2"/>
      <c r="WVC206" s="26"/>
      <c r="WVD206" s="31"/>
    </row>
    <row r="207" spans="1:1020 1264:2044 2288:3068 3312:4092 4336:5116 5360:6140 6384:7164 7408:8188 8432:9212 9456:10236 10480:11260 11504:12284 12528:13308 13552:14332 14576:15356 15600:16124" x14ac:dyDescent="0.25">
      <c r="A207" s="30" t="s">
        <v>152</v>
      </c>
      <c r="B207" s="7" t="s">
        <v>402</v>
      </c>
      <c r="C207" s="2" t="s">
        <v>7</v>
      </c>
      <c r="D207" s="5">
        <v>1</v>
      </c>
      <c r="E207" s="5"/>
      <c r="F207" s="5">
        <f t="shared" si="3"/>
        <v>0</v>
      </c>
      <c r="G207" s="65" t="s">
        <v>637</v>
      </c>
    </row>
    <row r="208" spans="1:1020 1264:2044 2288:3068 3312:4092 4336:5116 5360:6140 6384:7164 7408:8188 8432:9212 9456:10236 10480:11260 11504:12284 12528:13308 13552:14332 14576:15356 15600:16124" x14ac:dyDescent="0.25">
      <c r="A208" s="30" t="s">
        <v>233</v>
      </c>
      <c r="B208" s="7" t="s">
        <v>570</v>
      </c>
      <c r="C208" s="2" t="s">
        <v>7</v>
      </c>
      <c r="D208" s="5">
        <v>38</v>
      </c>
      <c r="E208" s="5"/>
      <c r="F208" s="5">
        <f t="shared" si="3"/>
        <v>0</v>
      </c>
      <c r="G208" s="65" t="s">
        <v>386</v>
      </c>
      <c r="IF208" s="43">
        <v>18</v>
      </c>
      <c r="IG208" s="88" t="s">
        <v>18</v>
      </c>
      <c r="IH208" s="89" t="s">
        <v>19</v>
      </c>
      <c r="II208" s="2" t="s">
        <v>7</v>
      </c>
      <c r="IJ208" s="2"/>
      <c r="IK208" s="34">
        <v>22</v>
      </c>
      <c r="IL208" s="2"/>
      <c r="IM208" s="26"/>
      <c r="IN208" s="2"/>
      <c r="IO208" s="26"/>
      <c r="IP208" s="2"/>
      <c r="IQ208" s="26"/>
      <c r="IR208" s="31"/>
      <c r="SB208" s="43">
        <v>18</v>
      </c>
      <c r="SC208" s="88" t="s">
        <v>18</v>
      </c>
      <c r="SD208" s="89" t="s">
        <v>19</v>
      </c>
      <c r="SE208" s="2" t="s">
        <v>7</v>
      </c>
      <c r="SF208" s="2"/>
      <c r="SG208" s="34">
        <v>22</v>
      </c>
      <c r="SH208" s="2"/>
      <c r="SI208" s="26"/>
      <c r="SJ208" s="2"/>
      <c r="SK208" s="26"/>
      <c r="SL208" s="2"/>
      <c r="SM208" s="26"/>
      <c r="SN208" s="31"/>
      <c r="ABX208" s="43">
        <v>18</v>
      </c>
      <c r="ABY208" s="88" t="s">
        <v>18</v>
      </c>
      <c r="ABZ208" s="89" t="s">
        <v>19</v>
      </c>
      <c r="ACA208" s="2" t="s">
        <v>7</v>
      </c>
      <c r="ACB208" s="2"/>
      <c r="ACC208" s="34">
        <v>22</v>
      </c>
      <c r="ACD208" s="2"/>
      <c r="ACE208" s="26"/>
      <c r="ACF208" s="2"/>
      <c r="ACG208" s="26"/>
      <c r="ACH208" s="2"/>
      <c r="ACI208" s="26"/>
      <c r="ACJ208" s="31"/>
      <c r="ALT208" s="43">
        <v>18</v>
      </c>
      <c r="ALU208" s="88" t="s">
        <v>18</v>
      </c>
      <c r="ALV208" s="89" t="s">
        <v>19</v>
      </c>
      <c r="ALW208" s="2" t="s">
        <v>7</v>
      </c>
      <c r="ALX208" s="2"/>
      <c r="ALY208" s="34">
        <v>22</v>
      </c>
      <c r="ALZ208" s="2"/>
      <c r="AMA208" s="26"/>
      <c r="AMB208" s="2"/>
      <c r="AMC208" s="26"/>
      <c r="AMD208" s="2"/>
      <c r="AME208" s="26"/>
      <c r="AMF208" s="31"/>
      <c r="AVP208" s="43">
        <v>18</v>
      </c>
      <c r="AVQ208" s="88" t="s">
        <v>18</v>
      </c>
      <c r="AVR208" s="89" t="s">
        <v>19</v>
      </c>
      <c r="AVS208" s="2" t="s">
        <v>7</v>
      </c>
      <c r="AVT208" s="2"/>
      <c r="AVU208" s="34">
        <v>22</v>
      </c>
      <c r="AVV208" s="2"/>
      <c r="AVW208" s="26"/>
      <c r="AVX208" s="2"/>
      <c r="AVY208" s="26"/>
      <c r="AVZ208" s="2"/>
      <c r="AWA208" s="26"/>
      <c r="AWB208" s="31"/>
      <c r="BFL208" s="43">
        <v>18</v>
      </c>
      <c r="BFM208" s="88" t="s">
        <v>18</v>
      </c>
      <c r="BFN208" s="89" t="s">
        <v>19</v>
      </c>
      <c r="BFO208" s="2" t="s">
        <v>7</v>
      </c>
      <c r="BFP208" s="2"/>
      <c r="BFQ208" s="34">
        <v>22</v>
      </c>
      <c r="BFR208" s="2"/>
      <c r="BFS208" s="26"/>
      <c r="BFT208" s="2"/>
      <c r="BFU208" s="26"/>
      <c r="BFV208" s="2"/>
      <c r="BFW208" s="26"/>
      <c r="BFX208" s="31"/>
      <c r="BPH208" s="43">
        <v>18</v>
      </c>
      <c r="BPI208" s="88" t="s">
        <v>18</v>
      </c>
      <c r="BPJ208" s="89" t="s">
        <v>19</v>
      </c>
      <c r="BPK208" s="2" t="s">
        <v>7</v>
      </c>
      <c r="BPL208" s="2"/>
      <c r="BPM208" s="34">
        <v>22</v>
      </c>
      <c r="BPN208" s="2"/>
      <c r="BPO208" s="26"/>
      <c r="BPP208" s="2"/>
      <c r="BPQ208" s="26"/>
      <c r="BPR208" s="2"/>
      <c r="BPS208" s="26"/>
      <c r="BPT208" s="31"/>
      <c r="BZD208" s="43">
        <v>18</v>
      </c>
      <c r="BZE208" s="88" t="s">
        <v>18</v>
      </c>
      <c r="BZF208" s="89" t="s">
        <v>19</v>
      </c>
      <c r="BZG208" s="2" t="s">
        <v>7</v>
      </c>
      <c r="BZH208" s="2"/>
      <c r="BZI208" s="34">
        <v>22</v>
      </c>
      <c r="BZJ208" s="2"/>
      <c r="BZK208" s="26"/>
      <c r="BZL208" s="2"/>
      <c r="BZM208" s="26"/>
      <c r="BZN208" s="2"/>
      <c r="BZO208" s="26"/>
      <c r="BZP208" s="31"/>
      <c r="CIZ208" s="43">
        <v>18</v>
      </c>
      <c r="CJA208" s="88" t="s">
        <v>18</v>
      </c>
      <c r="CJB208" s="89" t="s">
        <v>19</v>
      </c>
      <c r="CJC208" s="2" t="s">
        <v>7</v>
      </c>
      <c r="CJD208" s="2"/>
      <c r="CJE208" s="34">
        <v>22</v>
      </c>
      <c r="CJF208" s="2"/>
      <c r="CJG208" s="26"/>
      <c r="CJH208" s="2"/>
      <c r="CJI208" s="26"/>
      <c r="CJJ208" s="2"/>
      <c r="CJK208" s="26"/>
      <c r="CJL208" s="31"/>
      <c r="CSV208" s="43">
        <v>18</v>
      </c>
      <c r="CSW208" s="88" t="s">
        <v>18</v>
      </c>
      <c r="CSX208" s="89" t="s">
        <v>19</v>
      </c>
      <c r="CSY208" s="2" t="s">
        <v>7</v>
      </c>
      <c r="CSZ208" s="2"/>
      <c r="CTA208" s="34">
        <v>22</v>
      </c>
      <c r="CTB208" s="2"/>
      <c r="CTC208" s="26"/>
      <c r="CTD208" s="2"/>
      <c r="CTE208" s="26"/>
      <c r="CTF208" s="2"/>
      <c r="CTG208" s="26"/>
      <c r="CTH208" s="31"/>
      <c r="DCR208" s="43">
        <v>18</v>
      </c>
      <c r="DCS208" s="88" t="s">
        <v>18</v>
      </c>
      <c r="DCT208" s="89" t="s">
        <v>19</v>
      </c>
      <c r="DCU208" s="2" t="s">
        <v>7</v>
      </c>
      <c r="DCV208" s="2"/>
      <c r="DCW208" s="34">
        <v>22</v>
      </c>
      <c r="DCX208" s="2"/>
      <c r="DCY208" s="26"/>
      <c r="DCZ208" s="2"/>
      <c r="DDA208" s="26"/>
      <c r="DDB208" s="2"/>
      <c r="DDC208" s="26"/>
      <c r="DDD208" s="31"/>
      <c r="DMN208" s="43">
        <v>18</v>
      </c>
      <c r="DMO208" s="88" t="s">
        <v>18</v>
      </c>
      <c r="DMP208" s="89" t="s">
        <v>19</v>
      </c>
      <c r="DMQ208" s="2" t="s">
        <v>7</v>
      </c>
      <c r="DMR208" s="2"/>
      <c r="DMS208" s="34">
        <v>22</v>
      </c>
      <c r="DMT208" s="2"/>
      <c r="DMU208" s="26"/>
      <c r="DMV208" s="2"/>
      <c r="DMW208" s="26"/>
      <c r="DMX208" s="2"/>
      <c r="DMY208" s="26"/>
      <c r="DMZ208" s="31"/>
      <c r="DWJ208" s="43">
        <v>18</v>
      </c>
      <c r="DWK208" s="88" t="s">
        <v>18</v>
      </c>
      <c r="DWL208" s="89" t="s">
        <v>19</v>
      </c>
      <c r="DWM208" s="2" t="s">
        <v>7</v>
      </c>
      <c r="DWN208" s="2"/>
      <c r="DWO208" s="34">
        <v>22</v>
      </c>
      <c r="DWP208" s="2"/>
      <c r="DWQ208" s="26"/>
      <c r="DWR208" s="2"/>
      <c r="DWS208" s="26"/>
      <c r="DWT208" s="2"/>
      <c r="DWU208" s="26"/>
      <c r="DWV208" s="31"/>
      <c r="EGF208" s="43">
        <v>18</v>
      </c>
      <c r="EGG208" s="88" t="s">
        <v>18</v>
      </c>
      <c r="EGH208" s="89" t="s">
        <v>19</v>
      </c>
      <c r="EGI208" s="2" t="s">
        <v>7</v>
      </c>
      <c r="EGJ208" s="2"/>
      <c r="EGK208" s="34">
        <v>22</v>
      </c>
      <c r="EGL208" s="2"/>
      <c r="EGM208" s="26"/>
      <c r="EGN208" s="2"/>
      <c r="EGO208" s="26"/>
      <c r="EGP208" s="2"/>
      <c r="EGQ208" s="26"/>
      <c r="EGR208" s="31"/>
      <c r="EQB208" s="43">
        <v>18</v>
      </c>
      <c r="EQC208" s="88" t="s">
        <v>18</v>
      </c>
      <c r="EQD208" s="89" t="s">
        <v>19</v>
      </c>
      <c r="EQE208" s="2" t="s">
        <v>7</v>
      </c>
      <c r="EQF208" s="2"/>
      <c r="EQG208" s="34">
        <v>22</v>
      </c>
      <c r="EQH208" s="2"/>
      <c r="EQI208" s="26"/>
      <c r="EQJ208" s="2"/>
      <c r="EQK208" s="26"/>
      <c r="EQL208" s="2"/>
      <c r="EQM208" s="26"/>
      <c r="EQN208" s="31"/>
      <c r="EZX208" s="43">
        <v>18</v>
      </c>
      <c r="EZY208" s="88" t="s">
        <v>18</v>
      </c>
      <c r="EZZ208" s="89" t="s">
        <v>19</v>
      </c>
      <c r="FAA208" s="2" t="s">
        <v>7</v>
      </c>
      <c r="FAB208" s="2"/>
      <c r="FAC208" s="34">
        <v>22</v>
      </c>
      <c r="FAD208" s="2"/>
      <c r="FAE208" s="26"/>
      <c r="FAF208" s="2"/>
      <c r="FAG208" s="26"/>
      <c r="FAH208" s="2"/>
      <c r="FAI208" s="26"/>
      <c r="FAJ208" s="31"/>
      <c r="FJT208" s="43">
        <v>18</v>
      </c>
      <c r="FJU208" s="88" t="s">
        <v>18</v>
      </c>
      <c r="FJV208" s="89" t="s">
        <v>19</v>
      </c>
      <c r="FJW208" s="2" t="s">
        <v>7</v>
      </c>
      <c r="FJX208" s="2"/>
      <c r="FJY208" s="34">
        <v>22</v>
      </c>
      <c r="FJZ208" s="2"/>
      <c r="FKA208" s="26"/>
      <c r="FKB208" s="2"/>
      <c r="FKC208" s="26"/>
      <c r="FKD208" s="2"/>
      <c r="FKE208" s="26"/>
      <c r="FKF208" s="31"/>
      <c r="FTP208" s="43">
        <v>18</v>
      </c>
      <c r="FTQ208" s="88" t="s">
        <v>18</v>
      </c>
      <c r="FTR208" s="89" t="s">
        <v>19</v>
      </c>
      <c r="FTS208" s="2" t="s">
        <v>7</v>
      </c>
      <c r="FTT208" s="2"/>
      <c r="FTU208" s="34">
        <v>22</v>
      </c>
      <c r="FTV208" s="2"/>
      <c r="FTW208" s="26"/>
      <c r="FTX208" s="2"/>
      <c r="FTY208" s="26"/>
      <c r="FTZ208" s="2"/>
      <c r="FUA208" s="26"/>
      <c r="FUB208" s="31"/>
      <c r="GDL208" s="43">
        <v>18</v>
      </c>
      <c r="GDM208" s="88" t="s">
        <v>18</v>
      </c>
      <c r="GDN208" s="89" t="s">
        <v>19</v>
      </c>
      <c r="GDO208" s="2" t="s">
        <v>7</v>
      </c>
      <c r="GDP208" s="2"/>
      <c r="GDQ208" s="34">
        <v>22</v>
      </c>
      <c r="GDR208" s="2"/>
      <c r="GDS208" s="26"/>
      <c r="GDT208" s="2"/>
      <c r="GDU208" s="26"/>
      <c r="GDV208" s="2"/>
      <c r="GDW208" s="26"/>
      <c r="GDX208" s="31"/>
      <c r="GNH208" s="43">
        <v>18</v>
      </c>
      <c r="GNI208" s="88" t="s">
        <v>18</v>
      </c>
      <c r="GNJ208" s="89" t="s">
        <v>19</v>
      </c>
      <c r="GNK208" s="2" t="s">
        <v>7</v>
      </c>
      <c r="GNL208" s="2"/>
      <c r="GNM208" s="34">
        <v>22</v>
      </c>
      <c r="GNN208" s="2"/>
      <c r="GNO208" s="26"/>
      <c r="GNP208" s="2"/>
      <c r="GNQ208" s="26"/>
      <c r="GNR208" s="2"/>
      <c r="GNS208" s="26"/>
      <c r="GNT208" s="31"/>
      <c r="GXD208" s="43">
        <v>18</v>
      </c>
      <c r="GXE208" s="88" t="s">
        <v>18</v>
      </c>
      <c r="GXF208" s="89" t="s">
        <v>19</v>
      </c>
      <c r="GXG208" s="2" t="s">
        <v>7</v>
      </c>
      <c r="GXH208" s="2"/>
      <c r="GXI208" s="34">
        <v>22</v>
      </c>
      <c r="GXJ208" s="2"/>
      <c r="GXK208" s="26"/>
      <c r="GXL208" s="2"/>
      <c r="GXM208" s="26"/>
      <c r="GXN208" s="2"/>
      <c r="GXO208" s="26"/>
      <c r="GXP208" s="31"/>
      <c r="HGZ208" s="43">
        <v>18</v>
      </c>
      <c r="HHA208" s="88" t="s">
        <v>18</v>
      </c>
      <c r="HHB208" s="89" t="s">
        <v>19</v>
      </c>
      <c r="HHC208" s="2" t="s">
        <v>7</v>
      </c>
      <c r="HHD208" s="2"/>
      <c r="HHE208" s="34">
        <v>22</v>
      </c>
      <c r="HHF208" s="2"/>
      <c r="HHG208" s="26"/>
      <c r="HHH208" s="2"/>
      <c r="HHI208" s="26"/>
      <c r="HHJ208" s="2"/>
      <c r="HHK208" s="26"/>
      <c r="HHL208" s="31"/>
      <c r="HQV208" s="43">
        <v>18</v>
      </c>
      <c r="HQW208" s="88" t="s">
        <v>18</v>
      </c>
      <c r="HQX208" s="89" t="s">
        <v>19</v>
      </c>
      <c r="HQY208" s="2" t="s">
        <v>7</v>
      </c>
      <c r="HQZ208" s="2"/>
      <c r="HRA208" s="34">
        <v>22</v>
      </c>
      <c r="HRB208" s="2"/>
      <c r="HRC208" s="26"/>
      <c r="HRD208" s="2"/>
      <c r="HRE208" s="26"/>
      <c r="HRF208" s="2"/>
      <c r="HRG208" s="26"/>
      <c r="HRH208" s="31"/>
      <c r="IAR208" s="43">
        <v>18</v>
      </c>
      <c r="IAS208" s="88" t="s">
        <v>18</v>
      </c>
      <c r="IAT208" s="89" t="s">
        <v>19</v>
      </c>
      <c r="IAU208" s="2" t="s">
        <v>7</v>
      </c>
      <c r="IAV208" s="2"/>
      <c r="IAW208" s="34">
        <v>22</v>
      </c>
      <c r="IAX208" s="2"/>
      <c r="IAY208" s="26"/>
      <c r="IAZ208" s="2"/>
      <c r="IBA208" s="26"/>
      <c r="IBB208" s="2"/>
      <c r="IBC208" s="26"/>
      <c r="IBD208" s="31"/>
      <c r="IKN208" s="43">
        <v>18</v>
      </c>
      <c r="IKO208" s="88" t="s">
        <v>18</v>
      </c>
      <c r="IKP208" s="89" t="s">
        <v>19</v>
      </c>
      <c r="IKQ208" s="2" t="s">
        <v>7</v>
      </c>
      <c r="IKR208" s="2"/>
      <c r="IKS208" s="34">
        <v>22</v>
      </c>
      <c r="IKT208" s="2"/>
      <c r="IKU208" s="26"/>
      <c r="IKV208" s="2"/>
      <c r="IKW208" s="26"/>
      <c r="IKX208" s="2"/>
      <c r="IKY208" s="26"/>
      <c r="IKZ208" s="31"/>
      <c r="IUJ208" s="43">
        <v>18</v>
      </c>
      <c r="IUK208" s="88" t="s">
        <v>18</v>
      </c>
      <c r="IUL208" s="89" t="s">
        <v>19</v>
      </c>
      <c r="IUM208" s="2" t="s">
        <v>7</v>
      </c>
      <c r="IUN208" s="2"/>
      <c r="IUO208" s="34">
        <v>22</v>
      </c>
      <c r="IUP208" s="2"/>
      <c r="IUQ208" s="26"/>
      <c r="IUR208" s="2"/>
      <c r="IUS208" s="26"/>
      <c r="IUT208" s="2"/>
      <c r="IUU208" s="26"/>
      <c r="IUV208" s="31"/>
      <c r="JEF208" s="43">
        <v>18</v>
      </c>
      <c r="JEG208" s="88" t="s">
        <v>18</v>
      </c>
      <c r="JEH208" s="89" t="s">
        <v>19</v>
      </c>
      <c r="JEI208" s="2" t="s">
        <v>7</v>
      </c>
      <c r="JEJ208" s="2"/>
      <c r="JEK208" s="34">
        <v>22</v>
      </c>
      <c r="JEL208" s="2"/>
      <c r="JEM208" s="26"/>
      <c r="JEN208" s="2"/>
      <c r="JEO208" s="26"/>
      <c r="JEP208" s="2"/>
      <c r="JEQ208" s="26"/>
      <c r="JER208" s="31"/>
      <c r="JOB208" s="43">
        <v>18</v>
      </c>
      <c r="JOC208" s="88" t="s">
        <v>18</v>
      </c>
      <c r="JOD208" s="89" t="s">
        <v>19</v>
      </c>
      <c r="JOE208" s="2" t="s">
        <v>7</v>
      </c>
      <c r="JOF208" s="2"/>
      <c r="JOG208" s="34">
        <v>22</v>
      </c>
      <c r="JOH208" s="2"/>
      <c r="JOI208" s="26"/>
      <c r="JOJ208" s="2"/>
      <c r="JOK208" s="26"/>
      <c r="JOL208" s="2"/>
      <c r="JOM208" s="26"/>
      <c r="JON208" s="31"/>
      <c r="JXX208" s="43">
        <v>18</v>
      </c>
      <c r="JXY208" s="88" t="s">
        <v>18</v>
      </c>
      <c r="JXZ208" s="89" t="s">
        <v>19</v>
      </c>
      <c r="JYA208" s="2" t="s">
        <v>7</v>
      </c>
      <c r="JYB208" s="2"/>
      <c r="JYC208" s="34">
        <v>22</v>
      </c>
      <c r="JYD208" s="2"/>
      <c r="JYE208" s="26"/>
      <c r="JYF208" s="2"/>
      <c r="JYG208" s="26"/>
      <c r="JYH208" s="2"/>
      <c r="JYI208" s="26"/>
      <c r="JYJ208" s="31"/>
      <c r="KHT208" s="43">
        <v>18</v>
      </c>
      <c r="KHU208" s="88" t="s">
        <v>18</v>
      </c>
      <c r="KHV208" s="89" t="s">
        <v>19</v>
      </c>
      <c r="KHW208" s="2" t="s">
        <v>7</v>
      </c>
      <c r="KHX208" s="2"/>
      <c r="KHY208" s="34">
        <v>22</v>
      </c>
      <c r="KHZ208" s="2"/>
      <c r="KIA208" s="26"/>
      <c r="KIB208" s="2"/>
      <c r="KIC208" s="26"/>
      <c r="KID208" s="2"/>
      <c r="KIE208" s="26"/>
      <c r="KIF208" s="31"/>
      <c r="KRP208" s="43">
        <v>18</v>
      </c>
      <c r="KRQ208" s="88" t="s">
        <v>18</v>
      </c>
      <c r="KRR208" s="89" t="s">
        <v>19</v>
      </c>
      <c r="KRS208" s="2" t="s">
        <v>7</v>
      </c>
      <c r="KRT208" s="2"/>
      <c r="KRU208" s="34">
        <v>22</v>
      </c>
      <c r="KRV208" s="2"/>
      <c r="KRW208" s="26"/>
      <c r="KRX208" s="2"/>
      <c r="KRY208" s="26"/>
      <c r="KRZ208" s="2"/>
      <c r="KSA208" s="26"/>
      <c r="KSB208" s="31"/>
      <c r="LBL208" s="43">
        <v>18</v>
      </c>
      <c r="LBM208" s="88" t="s">
        <v>18</v>
      </c>
      <c r="LBN208" s="89" t="s">
        <v>19</v>
      </c>
      <c r="LBO208" s="2" t="s">
        <v>7</v>
      </c>
      <c r="LBP208" s="2"/>
      <c r="LBQ208" s="34">
        <v>22</v>
      </c>
      <c r="LBR208" s="2"/>
      <c r="LBS208" s="26"/>
      <c r="LBT208" s="2"/>
      <c r="LBU208" s="26"/>
      <c r="LBV208" s="2"/>
      <c r="LBW208" s="26"/>
      <c r="LBX208" s="31"/>
      <c r="LLH208" s="43">
        <v>18</v>
      </c>
      <c r="LLI208" s="88" t="s">
        <v>18</v>
      </c>
      <c r="LLJ208" s="89" t="s">
        <v>19</v>
      </c>
      <c r="LLK208" s="2" t="s">
        <v>7</v>
      </c>
      <c r="LLL208" s="2"/>
      <c r="LLM208" s="34">
        <v>22</v>
      </c>
      <c r="LLN208" s="2"/>
      <c r="LLO208" s="26"/>
      <c r="LLP208" s="2"/>
      <c r="LLQ208" s="26"/>
      <c r="LLR208" s="2"/>
      <c r="LLS208" s="26"/>
      <c r="LLT208" s="31"/>
      <c r="LVD208" s="43">
        <v>18</v>
      </c>
      <c r="LVE208" s="88" t="s">
        <v>18</v>
      </c>
      <c r="LVF208" s="89" t="s">
        <v>19</v>
      </c>
      <c r="LVG208" s="2" t="s">
        <v>7</v>
      </c>
      <c r="LVH208" s="2"/>
      <c r="LVI208" s="34">
        <v>22</v>
      </c>
      <c r="LVJ208" s="2"/>
      <c r="LVK208" s="26"/>
      <c r="LVL208" s="2"/>
      <c r="LVM208" s="26"/>
      <c r="LVN208" s="2"/>
      <c r="LVO208" s="26"/>
      <c r="LVP208" s="31"/>
      <c r="MEZ208" s="43">
        <v>18</v>
      </c>
      <c r="MFA208" s="88" t="s">
        <v>18</v>
      </c>
      <c r="MFB208" s="89" t="s">
        <v>19</v>
      </c>
      <c r="MFC208" s="2" t="s">
        <v>7</v>
      </c>
      <c r="MFD208" s="2"/>
      <c r="MFE208" s="34">
        <v>22</v>
      </c>
      <c r="MFF208" s="2"/>
      <c r="MFG208" s="26"/>
      <c r="MFH208" s="2"/>
      <c r="MFI208" s="26"/>
      <c r="MFJ208" s="2"/>
      <c r="MFK208" s="26"/>
      <c r="MFL208" s="31"/>
      <c r="MOV208" s="43">
        <v>18</v>
      </c>
      <c r="MOW208" s="88" t="s">
        <v>18</v>
      </c>
      <c r="MOX208" s="89" t="s">
        <v>19</v>
      </c>
      <c r="MOY208" s="2" t="s">
        <v>7</v>
      </c>
      <c r="MOZ208" s="2"/>
      <c r="MPA208" s="34">
        <v>22</v>
      </c>
      <c r="MPB208" s="2"/>
      <c r="MPC208" s="26"/>
      <c r="MPD208" s="2"/>
      <c r="MPE208" s="26"/>
      <c r="MPF208" s="2"/>
      <c r="MPG208" s="26"/>
      <c r="MPH208" s="31"/>
      <c r="MYR208" s="43">
        <v>18</v>
      </c>
      <c r="MYS208" s="88" t="s">
        <v>18</v>
      </c>
      <c r="MYT208" s="89" t="s">
        <v>19</v>
      </c>
      <c r="MYU208" s="2" t="s">
        <v>7</v>
      </c>
      <c r="MYV208" s="2"/>
      <c r="MYW208" s="34">
        <v>22</v>
      </c>
      <c r="MYX208" s="2"/>
      <c r="MYY208" s="26"/>
      <c r="MYZ208" s="2"/>
      <c r="MZA208" s="26"/>
      <c r="MZB208" s="2"/>
      <c r="MZC208" s="26"/>
      <c r="MZD208" s="31"/>
      <c r="NIN208" s="43">
        <v>18</v>
      </c>
      <c r="NIO208" s="88" t="s">
        <v>18</v>
      </c>
      <c r="NIP208" s="89" t="s">
        <v>19</v>
      </c>
      <c r="NIQ208" s="2" t="s">
        <v>7</v>
      </c>
      <c r="NIR208" s="2"/>
      <c r="NIS208" s="34">
        <v>22</v>
      </c>
      <c r="NIT208" s="2"/>
      <c r="NIU208" s="26"/>
      <c r="NIV208" s="2"/>
      <c r="NIW208" s="26"/>
      <c r="NIX208" s="2"/>
      <c r="NIY208" s="26"/>
      <c r="NIZ208" s="31"/>
      <c r="NSJ208" s="43">
        <v>18</v>
      </c>
      <c r="NSK208" s="88" t="s">
        <v>18</v>
      </c>
      <c r="NSL208" s="89" t="s">
        <v>19</v>
      </c>
      <c r="NSM208" s="2" t="s">
        <v>7</v>
      </c>
      <c r="NSN208" s="2"/>
      <c r="NSO208" s="34">
        <v>22</v>
      </c>
      <c r="NSP208" s="2"/>
      <c r="NSQ208" s="26"/>
      <c r="NSR208" s="2"/>
      <c r="NSS208" s="26"/>
      <c r="NST208" s="2"/>
      <c r="NSU208" s="26"/>
      <c r="NSV208" s="31"/>
      <c r="OCF208" s="43">
        <v>18</v>
      </c>
      <c r="OCG208" s="88" t="s">
        <v>18</v>
      </c>
      <c r="OCH208" s="89" t="s">
        <v>19</v>
      </c>
      <c r="OCI208" s="2" t="s">
        <v>7</v>
      </c>
      <c r="OCJ208" s="2"/>
      <c r="OCK208" s="34">
        <v>22</v>
      </c>
      <c r="OCL208" s="2"/>
      <c r="OCM208" s="26"/>
      <c r="OCN208" s="2"/>
      <c r="OCO208" s="26"/>
      <c r="OCP208" s="2"/>
      <c r="OCQ208" s="26"/>
      <c r="OCR208" s="31"/>
      <c r="OMB208" s="43">
        <v>18</v>
      </c>
      <c r="OMC208" s="88" t="s">
        <v>18</v>
      </c>
      <c r="OMD208" s="89" t="s">
        <v>19</v>
      </c>
      <c r="OME208" s="2" t="s">
        <v>7</v>
      </c>
      <c r="OMF208" s="2"/>
      <c r="OMG208" s="34">
        <v>22</v>
      </c>
      <c r="OMH208" s="2"/>
      <c r="OMI208" s="26"/>
      <c r="OMJ208" s="2"/>
      <c r="OMK208" s="26"/>
      <c r="OML208" s="2"/>
      <c r="OMM208" s="26"/>
      <c r="OMN208" s="31"/>
      <c r="OVX208" s="43">
        <v>18</v>
      </c>
      <c r="OVY208" s="88" t="s">
        <v>18</v>
      </c>
      <c r="OVZ208" s="89" t="s">
        <v>19</v>
      </c>
      <c r="OWA208" s="2" t="s">
        <v>7</v>
      </c>
      <c r="OWB208" s="2"/>
      <c r="OWC208" s="34">
        <v>22</v>
      </c>
      <c r="OWD208" s="2"/>
      <c r="OWE208" s="26"/>
      <c r="OWF208" s="2"/>
      <c r="OWG208" s="26"/>
      <c r="OWH208" s="2"/>
      <c r="OWI208" s="26"/>
      <c r="OWJ208" s="31"/>
      <c r="PFT208" s="43">
        <v>18</v>
      </c>
      <c r="PFU208" s="88" t="s">
        <v>18</v>
      </c>
      <c r="PFV208" s="89" t="s">
        <v>19</v>
      </c>
      <c r="PFW208" s="2" t="s">
        <v>7</v>
      </c>
      <c r="PFX208" s="2"/>
      <c r="PFY208" s="34">
        <v>22</v>
      </c>
      <c r="PFZ208" s="2"/>
      <c r="PGA208" s="26"/>
      <c r="PGB208" s="2"/>
      <c r="PGC208" s="26"/>
      <c r="PGD208" s="2"/>
      <c r="PGE208" s="26"/>
      <c r="PGF208" s="31"/>
      <c r="PPP208" s="43">
        <v>18</v>
      </c>
      <c r="PPQ208" s="88" t="s">
        <v>18</v>
      </c>
      <c r="PPR208" s="89" t="s">
        <v>19</v>
      </c>
      <c r="PPS208" s="2" t="s">
        <v>7</v>
      </c>
      <c r="PPT208" s="2"/>
      <c r="PPU208" s="34">
        <v>22</v>
      </c>
      <c r="PPV208" s="2"/>
      <c r="PPW208" s="26"/>
      <c r="PPX208" s="2"/>
      <c r="PPY208" s="26"/>
      <c r="PPZ208" s="2"/>
      <c r="PQA208" s="26"/>
      <c r="PQB208" s="31"/>
      <c r="PZL208" s="43">
        <v>18</v>
      </c>
      <c r="PZM208" s="88" t="s">
        <v>18</v>
      </c>
      <c r="PZN208" s="89" t="s">
        <v>19</v>
      </c>
      <c r="PZO208" s="2" t="s">
        <v>7</v>
      </c>
      <c r="PZP208" s="2"/>
      <c r="PZQ208" s="34">
        <v>22</v>
      </c>
      <c r="PZR208" s="2"/>
      <c r="PZS208" s="26"/>
      <c r="PZT208" s="2"/>
      <c r="PZU208" s="26"/>
      <c r="PZV208" s="2"/>
      <c r="PZW208" s="26"/>
      <c r="PZX208" s="31"/>
      <c r="QJH208" s="43">
        <v>18</v>
      </c>
      <c r="QJI208" s="88" t="s">
        <v>18</v>
      </c>
      <c r="QJJ208" s="89" t="s">
        <v>19</v>
      </c>
      <c r="QJK208" s="2" t="s">
        <v>7</v>
      </c>
      <c r="QJL208" s="2"/>
      <c r="QJM208" s="34">
        <v>22</v>
      </c>
      <c r="QJN208" s="2"/>
      <c r="QJO208" s="26"/>
      <c r="QJP208" s="2"/>
      <c r="QJQ208" s="26"/>
      <c r="QJR208" s="2"/>
      <c r="QJS208" s="26"/>
      <c r="QJT208" s="31"/>
      <c r="QTD208" s="43">
        <v>18</v>
      </c>
      <c r="QTE208" s="88" t="s">
        <v>18</v>
      </c>
      <c r="QTF208" s="89" t="s">
        <v>19</v>
      </c>
      <c r="QTG208" s="2" t="s">
        <v>7</v>
      </c>
      <c r="QTH208" s="2"/>
      <c r="QTI208" s="34">
        <v>22</v>
      </c>
      <c r="QTJ208" s="2"/>
      <c r="QTK208" s="26"/>
      <c r="QTL208" s="2"/>
      <c r="QTM208" s="26"/>
      <c r="QTN208" s="2"/>
      <c r="QTO208" s="26"/>
      <c r="QTP208" s="31"/>
      <c r="RCZ208" s="43">
        <v>18</v>
      </c>
      <c r="RDA208" s="88" t="s">
        <v>18</v>
      </c>
      <c r="RDB208" s="89" t="s">
        <v>19</v>
      </c>
      <c r="RDC208" s="2" t="s">
        <v>7</v>
      </c>
      <c r="RDD208" s="2"/>
      <c r="RDE208" s="34">
        <v>22</v>
      </c>
      <c r="RDF208" s="2"/>
      <c r="RDG208" s="26"/>
      <c r="RDH208" s="2"/>
      <c r="RDI208" s="26"/>
      <c r="RDJ208" s="2"/>
      <c r="RDK208" s="26"/>
      <c r="RDL208" s="31"/>
      <c r="RMV208" s="43">
        <v>18</v>
      </c>
      <c r="RMW208" s="88" t="s">
        <v>18</v>
      </c>
      <c r="RMX208" s="89" t="s">
        <v>19</v>
      </c>
      <c r="RMY208" s="2" t="s">
        <v>7</v>
      </c>
      <c r="RMZ208" s="2"/>
      <c r="RNA208" s="34">
        <v>22</v>
      </c>
      <c r="RNB208" s="2"/>
      <c r="RNC208" s="26"/>
      <c r="RND208" s="2"/>
      <c r="RNE208" s="26"/>
      <c r="RNF208" s="2"/>
      <c r="RNG208" s="26"/>
      <c r="RNH208" s="31"/>
      <c r="RWR208" s="43">
        <v>18</v>
      </c>
      <c r="RWS208" s="88" t="s">
        <v>18</v>
      </c>
      <c r="RWT208" s="89" t="s">
        <v>19</v>
      </c>
      <c r="RWU208" s="2" t="s">
        <v>7</v>
      </c>
      <c r="RWV208" s="2"/>
      <c r="RWW208" s="34">
        <v>22</v>
      </c>
      <c r="RWX208" s="2"/>
      <c r="RWY208" s="26"/>
      <c r="RWZ208" s="2"/>
      <c r="RXA208" s="26"/>
      <c r="RXB208" s="2"/>
      <c r="RXC208" s="26"/>
      <c r="RXD208" s="31"/>
      <c r="SGN208" s="43">
        <v>18</v>
      </c>
      <c r="SGO208" s="88" t="s">
        <v>18</v>
      </c>
      <c r="SGP208" s="89" t="s">
        <v>19</v>
      </c>
      <c r="SGQ208" s="2" t="s">
        <v>7</v>
      </c>
      <c r="SGR208" s="2"/>
      <c r="SGS208" s="34">
        <v>22</v>
      </c>
      <c r="SGT208" s="2"/>
      <c r="SGU208" s="26"/>
      <c r="SGV208" s="2"/>
      <c r="SGW208" s="26"/>
      <c r="SGX208" s="2"/>
      <c r="SGY208" s="26"/>
      <c r="SGZ208" s="31"/>
      <c r="SQJ208" s="43">
        <v>18</v>
      </c>
      <c r="SQK208" s="88" t="s">
        <v>18</v>
      </c>
      <c r="SQL208" s="89" t="s">
        <v>19</v>
      </c>
      <c r="SQM208" s="2" t="s">
        <v>7</v>
      </c>
      <c r="SQN208" s="2"/>
      <c r="SQO208" s="34">
        <v>22</v>
      </c>
      <c r="SQP208" s="2"/>
      <c r="SQQ208" s="26"/>
      <c r="SQR208" s="2"/>
      <c r="SQS208" s="26"/>
      <c r="SQT208" s="2"/>
      <c r="SQU208" s="26"/>
      <c r="SQV208" s="31"/>
      <c r="TAF208" s="43">
        <v>18</v>
      </c>
      <c r="TAG208" s="88" t="s">
        <v>18</v>
      </c>
      <c r="TAH208" s="89" t="s">
        <v>19</v>
      </c>
      <c r="TAI208" s="2" t="s">
        <v>7</v>
      </c>
      <c r="TAJ208" s="2"/>
      <c r="TAK208" s="34">
        <v>22</v>
      </c>
      <c r="TAL208" s="2"/>
      <c r="TAM208" s="26"/>
      <c r="TAN208" s="2"/>
      <c r="TAO208" s="26"/>
      <c r="TAP208" s="2"/>
      <c r="TAQ208" s="26"/>
      <c r="TAR208" s="31"/>
      <c r="TKB208" s="43">
        <v>18</v>
      </c>
      <c r="TKC208" s="88" t="s">
        <v>18</v>
      </c>
      <c r="TKD208" s="89" t="s">
        <v>19</v>
      </c>
      <c r="TKE208" s="2" t="s">
        <v>7</v>
      </c>
      <c r="TKF208" s="2"/>
      <c r="TKG208" s="34">
        <v>22</v>
      </c>
      <c r="TKH208" s="2"/>
      <c r="TKI208" s="26"/>
      <c r="TKJ208" s="2"/>
      <c r="TKK208" s="26"/>
      <c r="TKL208" s="2"/>
      <c r="TKM208" s="26"/>
      <c r="TKN208" s="31"/>
      <c r="TTX208" s="43">
        <v>18</v>
      </c>
      <c r="TTY208" s="88" t="s">
        <v>18</v>
      </c>
      <c r="TTZ208" s="89" t="s">
        <v>19</v>
      </c>
      <c r="TUA208" s="2" t="s">
        <v>7</v>
      </c>
      <c r="TUB208" s="2"/>
      <c r="TUC208" s="34">
        <v>22</v>
      </c>
      <c r="TUD208" s="2"/>
      <c r="TUE208" s="26"/>
      <c r="TUF208" s="2"/>
      <c r="TUG208" s="26"/>
      <c r="TUH208" s="2"/>
      <c r="TUI208" s="26"/>
      <c r="TUJ208" s="31"/>
      <c r="UDT208" s="43">
        <v>18</v>
      </c>
      <c r="UDU208" s="88" t="s">
        <v>18</v>
      </c>
      <c r="UDV208" s="89" t="s">
        <v>19</v>
      </c>
      <c r="UDW208" s="2" t="s">
        <v>7</v>
      </c>
      <c r="UDX208" s="2"/>
      <c r="UDY208" s="34">
        <v>22</v>
      </c>
      <c r="UDZ208" s="2"/>
      <c r="UEA208" s="26"/>
      <c r="UEB208" s="2"/>
      <c r="UEC208" s="26"/>
      <c r="UED208" s="2"/>
      <c r="UEE208" s="26"/>
      <c r="UEF208" s="31"/>
      <c r="UNP208" s="43">
        <v>18</v>
      </c>
      <c r="UNQ208" s="88" t="s">
        <v>18</v>
      </c>
      <c r="UNR208" s="89" t="s">
        <v>19</v>
      </c>
      <c r="UNS208" s="2" t="s">
        <v>7</v>
      </c>
      <c r="UNT208" s="2"/>
      <c r="UNU208" s="34">
        <v>22</v>
      </c>
      <c r="UNV208" s="2"/>
      <c r="UNW208" s="26"/>
      <c r="UNX208" s="2"/>
      <c r="UNY208" s="26"/>
      <c r="UNZ208" s="2"/>
      <c r="UOA208" s="26"/>
      <c r="UOB208" s="31"/>
      <c r="UXL208" s="43">
        <v>18</v>
      </c>
      <c r="UXM208" s="88" t="s">
        <v>18</v>
      </c>
      <c r="UXN208" s="89" t="s">
        <v>19</v>
      </c>
      <c r="UXO208" s="2" t="s">
        <v>7</v>
      </c>
      <c r="UXP208" s="2"/>
      <c r="UXQ208" s="34">
        <v>22</v>
      </c>
      <c r="UXR208" s="2"/>
      <c r="UXS208" s="26"/>
      <c r="UXT208" s="2"/>
      <c r="UXU208" s="26"/>
      <c r="UXV208" s="2"/>
      <c r="UXW208" s="26"/>
      <c r="UXX208" s="31"/>
      <c r="VHH208" s="43">
        <v>18</v>
      </c>
      <c r="VHI208" s="88" t="s">
        <v>18</v>
      </c>
      <c r="VHJ208" s="89" t="s">
        <v>19</v>
      </c>
      <c r="VHK208" s="2" t="s">
        <v>7</v>
      </c>
      <c r="VHL208" s="2"/>
      <c r="VHM208" s="34">
        <v>22</v>
      </c>
      <c r="VHN208" s="2"/>
      <c r="VHO208" s="26"/>
      <c r="VHP208" s="2"/>
      <c r="VHQ208" s="26"/>
      <c r="VHR208" s="2"/>
      <c r="VHS208" s="26"/>
      <c r="VHT208" s="31"/>
      <c r="VRD208" s="43">
        <v>18</v>
      </c>
      <c r="VRE208" s="88" t="s">
        <v>18</v>
      </c>
      <c r="VRF208" s="89" t="s">
        <v>19</v>
      </c>
      <c r="VRG208" s="2" t="s">
        <v>7</v>
      </c>
      <c r="VRH208" s="2"/>
      <c r="VRI208" s="34">
        <v>22</v>
      </c>
      <c r="VRJ208" s="2"/>
      <c r="VRK208" s="26"/>
      <c r="VRL208" s="2"/>
      <c r="VRM208" s="26"/>
      <c r="VRN208" s="2"/>
      <c r="VRO208" s="26"/>
      <c r="VRP208" s="31"/>
      <c r="WAZ208" s="43">
        <v>18</v>
      </c>
      <c r="WBA208" s="88" t="s">
        <v>18</v>
      </c>
      <c r="WBB208" s="89" t="s">
        <v>19</v>
      </c>
      <c r="WBC208" s="2" t="s">
        <v>7</v>
      </c>
      <c r="WBD208" s="2"/>
      <c r="WBE208" s="34">
        <v>22</v>
      </c>
      <c r="WBF208" s="2"/>
      <c r="WBG208" s="26"/>
      <c r="WBH208" s="2"/>
      <c r="WBI208" s="26"/>
      <c r="WBJ208" s="2"/>
      <c r="WBK208" s="26"/>
      <c r="WBL208" s="31"/>
      <c r="WKV208" s="43">
        <v>18</v>
      </c>
      <c r="WKW208" s="88" t="s">
        <v>18</v>
      </c>
      <c r="WKX208" s="89" t="s">
        <v>19</v>
      </c>
      <c r="WKY208" s="2" t="s">
        <v>7</v>
      </c>
      <c r="WKZ208" s="2"/>
      <c r="WLA208" s="34">
        <v>22</v>
      </c>
      <c r="WLB208" s="2"/>
      <c r="WLC208" s="26"/>
      <c r="WLD208" s="2"/>
      <c r="WLE208" s="26"/>
      <c r="WLF208" s="2"/>
      <c r="WLG208" s="26"/>
      <c r="WLH208" s="31"/>
      <c r="WUR208" s="43">
        <v>18</v>
      </c>
      <c r="WUS208" s="88" t="s">
        <v>18</v>
      </c>
      <c r="WUT208" s="89" t="s">
        <v>19</v>
      </c>
      <c r="WUU208" s="2" t="s">
        <v>7</v>
      </c>
      <c r="WUV208" s="2"/>
      <c r="WUW208" s="34">
        <v>22</v>
      </c>
      <c r="WUX208" s="2"/>
      <c r="WUY208" s="26"/>
      <c r="WUZ208" s="2"/>
      <c r="WVA208" s="26"/>
      <c r="WVB208" s="2"/>
      <c r="WVC208" s="26"/>
      <c r="WVD208" s="31"/>
    </row>
    <row r="209" spans="1:1019 1263:2043 2287:3067 3311:4091 4335:5115 5359:6139 6383:7163 7407:8187 8431:9211 9455:10235 10479:11259 11503:12283 12527:13307 13551:14331 14575:15355 15599:16123" x14ac:dyDescent="0.25">
      <c r="A209" s="30" t="s">
        <v>234</v>
      </c>
      <c r="B209" s="7" t="s">
        <v>403</v>
      </c>
      <c r="C209" s="2" t="s">
        <v>7</v>
      </c>
      <c r="D209" s="5">
        <v>38</v>
      </c>
      <c r="E209" s="5"/>
      <c r="F209" s="5">
        <f t="shared" si="3"/>
        <v>0</v>
      </c>
      <c r="G209" s="65" t="s">
        <v>637</v>
      </c>
    </row>
    <row r="210" spans="1:1019 1263:2043 2287:3067 3311:4091 4335:5115 5359:6139 6383:7163 7407:8187 8431:9211 9455:10235 10479:11259 11503:12283 12527:13307 13551:14331 14575:15355 15599:16123" x14ac:dyDescent="0.25">
      <c r="A210" s="43">
        <v>88</v>
      </c>
      <c r="B210" s="7" t="s">
        <v>571</v>
      </c>
      <c r="C210" s="2" t="s">
        <v>7</v>
      </c>
      <c r="D210" s="5">
        <v>1</v>
      </c>
      <c r="E210" s="5"/>
      <c r="F210" s="5">
        <f t="shared" si="3"/>
        <v>0</v>
      </c>
      <c r="G210" s="65" t="s">
        <v>386</v>
      </c>
    </row>
    <row r="211" spans="1:1019 1263:2043 2287:3067 3311:4091 4335:5115 5359:6139 6383:7163 7407:8187 8431:9211 9455:10235 10479:11259 11503:12283 12527:13307 13551:14331 14575:15355 15599:16123" x14ac:dyDescent="0.25">
      <c r="A211" s="43" t="s">
        <v>235</v>
      </c>
      <c r="B211" s="7" t="s">
        <v>404</v>
      </c>
      <c r="C211" s="2" t="s">
        <v>7</v>
      </c>
      <c r="D211" s="5">
        <v>1</v>
      </c>
      <c r="E211" s="5"/>
      <c r="F211" s="5">
        <f t="shared" si="3"/>
        <v>0</v>
      </c>
      <c r="G211" s="65" t="s">
        <v>385</v>
      </c>
    </row>
    <row r="212" spans="1:1019 1263:2043 2287:3067 3311:4091 4335:5115 5359:6139 6383:7163 7407:8187 8431:9211 9455:10235 10479:11259 11503:12283 12527:13307 13551:14331 14575:15355 15599:16123" x14ac:dyDescent="0.25">
      <c r="A212" s="30" t="s">
        <v>257</v>
      </c>
      <c r="B212" s="7" t="s">
        <v>572</v>
      </c>
      <c r="C212" s="2" t="s">
        <v>7</v>
      </c>
      <c r="D212" s="5">
        <v>8</v>
      </c>
      <c r="E212" s="5"/>
      <c r="F212" s="5">
        <f t="shared" si="3"/>
        <v>0</v>
      </c>
      <c r="G212" s="65" t="s">
        <v>386</v>
      </c>
      <c r="IE212" s="43">
        <v>18</v>
      </c>
      <c r="IF212" s="88" t="s">
        <v>18</v>
      </c>
      <c r="IG212" s="89" t="s">
        <v>19</v>
      </c>
      <c r="IH212" s="2" t="s">
        <v>7</v>
      </c>
      <c r="II212" s="2"/>
      <c r="IJ212" s="34">
        <v>22</v>
      </c>
      <c r="IK212" s="2"/>
      <c r="IL212" s="26"/>
      <c r="IM212" s="2"/>
      <c r="IN212" s="26"/>
      <c r="IO212" s="2"/>
      <c r="IP212" s="26"/>
      <c r="IQ212" s="31"/>
      <c r="SA212" s="43">
        <v>18</v>
      </c>
      <c r="SB212" s="88" t="s">
        <v>18</v>
      </c>
      <c r="SC212" s="89" t="s">
        <v>19</v>
      </c>
      <c r="SD212" s="2" t="s">
        <v>7</v>
      </c>
      <c r="SE212" s="2"/>
      <c r="SF212" s="34">
        <v>22</v>
      </c>
      <c r="SG212" s="2"/>
      <c r="SH212" s="26"/>
      <c r="SI212" s="2"/>
      <c r="SJ212" s="26"/>
      <c r="SK212" s="2"/>
      <c r="SL212" s="26"/>
      <c r="SM212" s="31"/>
      <c r="ABW212" s="43">
        <v>18</v>
      </c>
      <c r="ABX212" s="88" t="s">
        <v>18</v>
      </c>
      <c r="ABY212" s="89" t="s">
        <v>19</v>
      </c>
      <c r="ABZ212" s="2" t="s">
        <v>7</v>
      </c>
      <c r="ACA212" s="2"/>
      <c r="ACB212" s="34">
        <v>22</v>
      </c>
      <c r="ACC212" s="2"/>
      <c r="ACD212" s="26"/>
      <c r="ACE212" s="2"/>
      <c r="ACF212" s="26"/>
      <c r="ACG212" s="2"/>
      <c r="ACH212" s="26"/>
      <c r="ACI212" s="31"/>
      <c r="ALS212" s="43">
        <v>18</v>
      </c>
      <c r="ALT212" s="88" t="s">
        <v>18</v>
      </c>
      <c r="ALU212" s="89" t="s">
        <v>19</v>
      </c>
      <c r="ALV212" s="2" t="s">
        <v>7</v>
      </c>
      <c r="ALW212" s="2"/>
      <c r="ALX212" s="34">
        <v>22</v>
      </c>
      <c r="ALY212" s="2"/>
      <c r="ALZ212" s="26"/>
      <c r="AMA212" s="2"/>
      <c r="AMB212" s="26"/>
      <c r="AMC212" s="2"/>
      <c r="AMD212" s="26"/>
      <c r="AME212" s="31"/>
      <c r="AVO212" s="43">
        <v>18</v>
      </c>
      <c r="AVP212" s="88" t="s">
        <v>18</v>
      </c>
      <c r="AVQ212" s="89" t="s">
        <v>19</v>
      </c>
      <c r="AVR212" s="2" t="s">
        <v>7</v>
      </c>
      <c r="AVS212" s="2"/>
      <c r="AVT212" s="34">
        <v>22</v>
      </c>
      <c r="AVU212" s="2"/>
      <c r="AVV212" s="26"/>
      <c r="AVW212" s="2"/>
      <c r="AVX212" s="26"/>
      <c r="AVY212" s="2"/>
      <c r="AVZ212" s="26"/>
      <c r="AWA212" s="31"/>
      <c r="BFK212" s="43">
        <v>18</v>
      </c>
      <c r="BFL212" s="88" t="s">
        <v>18</v>
      </c>
      <c r="BFM212" s="89" t="s">
        <v>19</v>
      </c>
      <c r="BFN212" s="2" t="s">
        <v>7</v>
      </c>
      <c r="BFO212" s="2"/>
      <c r="BFP212" s="34">
        <v>22</v>
      </c>
      <c r="BFQ212" s="2"/>
      <c r="BFR212" s="26"/>
      <c r="BFS212" s="2"/>
      <c r="BFT212" s="26"/>
      <c r="BFU212" s="2"/>
      <c r="BFV212" s="26"/>
      <c r="BFW212" s="31"/>
      <c r="BPG212" s="43">
        <v>18</v>
      </c>
      <c r="BPH212" s="88" t="s">
        <v>18</v>
      </c>
      <c r="BPI212" s="89" t="s">
        <v>19</v>
      </c>
      <c r="BPJ212" s="2" t="s">
        <v>7</v>
      </c>
      <c r="BPK212" s="2"/>
      <c r="BPL212" s="34">
        <v>22</v>
      </c>
      <c r="BPM212" s="2"/>
      <c r="BPN212" s="26"/>
      <c r="BPO212" s="2"/>
      <c r="BPP212" s="26"/>
      <c r="BPQ212" s="2"/>
      <c r="BPR212" s="26"/>
      <c r="BPS212" s="31"/>
      <c r="BZC212" s="43">
        <v>18</v>
      </c>
      <c r="BZD212" s="88" t="s">
        <v>18</v>
      </c>
      <c r="BZE212" s="89" t="s">
        <v>19</v>
      </c>
      <c r="BZF212" s="2" t="s">
        <v>7</v>
      </c>
      <c r="BZG212" s="2"/>
      <c r="BZH212" s="34">
        <v>22</v>
      </c>
      <c r="BZI212" s="2"/>
      <c r="BZJ212" s="26"/>
      <c r="BZK212" s="2"/>
      <c r="BZL212" s="26"/>
      <c r="BZM212" s="2"/>
      <c r="BZN212" s="26"/>
      <c r="BZO212" s="31"/>
      <c r="CIY212" s="43">
        <v>18</v>
      </c>
      <c r="CIZ212" s="88" t="s">
        <v>18</v>
      </c>
      <c r="CJA212" s="89" t="s">
        <v>19</v>
      </c>
      <c r="CJB212" s="2" t="s">
        <v>7</v>
      </c>
      <c r="CJC212" s="2"/>
      <c r="CJD212" s="34">
        <v>22</v>
      </c>
      <c r="CJE212" s="2"/>
      <c r="CJF212" s="26"/>
      <c r="CJG212" s="2"/>
      <c r="CJH212" s="26"/>
      <c r="CJI212" s="2"/>
      <c r="CJJ212" s="26"/>
      <c r="CJK212" s="31"/>
      <c r="CSU212" s="43">
        <v>18</v>
      </c>
      <c r="CSV212" s="88" t="s">
        <v>18</v>
      </c>
      <c r="CSW212" s="89" t="s">
        <v>19</v>
      </c>
      <c r="CSX212" s="2" t="s">
        <v>7</v>
      </c>
      <c r="CSY212" s="2"/>
      <c r="CSZ212" s="34">
        <v>22</v>
      </c>
      <c r="CTA212" s="2"/>
      <c r="CTB212" s="26"/>
      <c r="CTC212" s="2"/>
      <c r="CTD212" s="26"/>
      <c r="CTE212" s="2"/>
      <c r="CTF212" s="26"/>
      <c r="CTG212" s="31"/>
      <c r="DCQ212" s="43">
        <v>18</v>
      </c>
      <c r="DCR212" s="88" t="s">
        <v>18</v>
      </c>
      <c r="DCS212" s="89" t="s">
        <v>19</v>
      </c>
      <c r="DCT212" s="2" t="s">
        <v>7</v>
      </c>
      <c r="DCU212" s="2"/>
      <c r="DCV212" s="34">
        <v>22</v>
      </c>
      <c r="DCW212" s="2"/>
      <c r="DCX212" s="26"/>
      <c r="DCY212" s="2"/>
      <c r="DCZ212" s="26"/>
      <c r="DDA212" s="2"/>
      <c r="DDB212" s="26"/>
      <c r="DDC212" s="31"/>
      <c r="DMM212" s="43">
        <v>18</v>
      </c>
      <c r="DMN212" s="88" t="s">
        <v>18</v>
      </c>
      <c r="DMO212" s="89" t="s">
        <v>19</v>
      </c>
      <c r="DMP212" s="2" t="s">
        <v>7</v>
      </c>
      <c r="DMQ212" s="2"/>
      <c r="DMR212" s="34">
        <v>22</v>
      </c>
      <c r="DMS212" s="2"/>
      <c r="DMT212" s="26"/>
      <c r="DMU212" s="2"/>
      <c r="DMV212" s="26"/>
      <c r="DMW212" s="2"/>
      <c r="DMX212" s="26"/>
      <c r="DMY212" s="31"/>
      <c r="DWI212" s="43">
        <v>18</v>
      </c>
      <c r="DWJ212" s="88" t="s">
        <v>18</v>
      </c>
      <c r="DWK212" s="89" t="s">
        <v>19</v>
      </c>
      <c r="DWL212" s="2" t="s">
        <v>7</v>
      </c>
      <c r="DWM212" s="2"/>
      <c r="DWN212" s="34">
        <v>22</v>
      </c>
      <c r="DWO212" s="2"/>
      <c r="DWP212" s="26"/>
      <c r="DWQ212" s="2"/>
      <c r="DWR212" s="26"/>
      <c r="DWS212" s="2"/>
      <c r="DWT212" s="26"/>
      <c r="DWU212" s="31"/>
      <c r="EGE212" s="43">
        <v>18</v>
      </c>
      <c r="EGF212" s="88" t="s">
        <v>18</v>
      </c>
      <c r="EGG212" s="89" t="s">
        <v>19</v>
      </c>
      <c r="EGH212" s="2" t="s">
        <v>7</v>
      </c>
      <c r="EGI212" s="2"/>
      <c r="EGJ212" s="34">
        <v>22</v>
      </c>
      <c r="EGK212" s="2"/>
      <c r="EGL212" s="26"/>
      <c r="EGM212" s="2"/>
      <c r="EGN212" s="26"/>
      <c r="EGO212" s="2"/>
      <c r="EGP212" s="26"/>
      <c r="EGQ212" s="31"/>
      <c r="EQA212" s="43">
        <v>18</v>
      </c>
      <c r="EQB212" s="88" t="s">
        <v>18</v>
      </c>
      <c r="EQC212" s="89" t="s">
        <v>19</v>
      </c>
      <c r="EQD212" s="2" t="s">
        <v>7</v>
      </c>
      <c r="EQE212" s="2"/>
      <c r="EQF212" s="34">
        <v>22</v>
      </c>
      <c r="EQG212" s="2"/>
      <c r="EQH212" s="26"/>
      <c r="EQI212" s="2"/>
      <c r="EQJ212" s="26"/>
      <c r="EQK212" s="2"/>
      <c r="EQL212" s="26"/>
      <c r="EQM212" s="31"/>
      <c r="EZW212" s="43">
        <v>18</v>
      </c>
      <c r="EZX212" s="88" t="s">
        <v>18</v>
      </c>
      <c r="EZY212" s="89" t="s">
        <v>19</v>
      </c>
      <c r="EZZ212" s="2" t="s">
        <v>7</v>
      </c>
      <c r="FAA212" s="2"/>
      <c r="FAB212" s="34">
        <v>22</v>
      </c>
      <c r="FAC212" s="2"/>
      <c r="FAD212" s="26"/>
      <c r="FAE212" s="2"/>
      <c r="FAF212" s="26"/>
      <c r="FAG212" s="2"/>
      <c r="FAH212" s="26"/>
      <c r="FAI212" s="31"/>
      <c r="FJS212" s="43">
        <v>18</v>
      </c>
      <c r="FJT212" s="88" t="s">
        <v>18</v>
      </c>
      <c r="FJU212" s="89" t="s">
        <v>19</v>
      </c>
      <c r="FJV212" s="2" t="s">
        <v>7</v>
      </c>
      <c r="FJW212" s="2"/>
      <c r="FJX212" s="34">
        <v>22</v>
      </c>
      <c r="FJY212" s="2"/>
      <c r="FJZ212" s="26"/>
      <c r="FKA212" s="2"/>
      <c r="FKB212" s="26"/>
      <c r="FKC212" s="2"/>
      <c r="FKD212" s="26"/>
      <c r="FKE212" s="31"/>
      <c r="FTO212" s="43">
        <v>18</v>
      </c>
      <c r="FTP212" s="88" t="s">
        <v>18</v>
      </c>
      <c r="FTQ212" s="89" t="s">
        <v>19</v>
      </c>
      <c r="FTR212" s="2" t="s">
        <v>7</v>
      </c>
      <c r="FTS212" s="2"/>
      <c r="FTT212" s="34">
        <v>22</v>
      </c>
      <c r="FTU212" s="2"/>
      <c r="FTV212" s="26"/>
      <c r="FTW212" s="2"/>
      <c r="FTX212" s="26"/>
      <c r="FTY212" s="2"/>
      <c r="FTZ212" s="26"/>
      <c r="FUA212" s="31"/>
      <c r="GDK212" s="43">
        <v>18</v>
      </c>
      <c r="GDL212" s="88" t="s">
        <v>18</v>
      </c>
      <c r="GDM212" s="89" t="s">
        <v>19</v>
      </c>
      <c r="GDN212" s="2" t="s">
        <v>7</v>
      </c>
      <c r="GDO212" s="2"/>
      <c r="GDP212" s="34">
        <v>22</v>
      </c>
      <c r="GDQ212" s="2"/>
      <c r="GDR212" s="26"/>
      <c r="GDS212" s="2"/>
      <c r="GDT212" s="26"/>
      <c r="GDU212" s="2"/>
      <c r="GDV212" s="26"/>
      <c r="GDW212" s="31"/>
      <c r="GNG212" s="43">
        <v>18</v>
      </c>
      <c r="GNH212" s="88" t="s">
        <v>18</v>
      </c>
      <c r="GNI212" s="89" t="s">
        <v>19</v>
      </c>
      <c r="GNJ212" s="2" t="s">
        <v>7</v>
      </c>
      <c r="GNK212" s="2"/>
      <c r="GNL212" s="34">
        <v>22</v>
      </c>
      <c r="GNM212" s="2"/>
      <c r="GNN212" s="26"/>
      <c r="GNO212" s="2"/>
      <c r="GNP212" s="26"/>
      <c r="GNQ212" s="2"/>
      <c r="GNR212" s="26"/>
      <c r="GNS212" s="31"/>
      <c r="GXC212" s="43">
        <v>18</v>
      </c>
      <c r="GXD212" s="88" t="s">
        <v>18</v>
      </c>
      <c r="GXE212" s="89" t="s">
        <v>19</v>
      </c>
      <c r="GXF212" s="2" t="s">
        <v>7</v>
      </c>
      <c r="GXG212" s="2"/>
      <c r="GXH212" s="34">
        <v>22</v>
      </c>
      <c r="GXI212" s="2"/>
      <c r="GXJ212" s="26"/>
      <c r="GXK212" s="2"/>
      <c r="GXL212" s="26"/>
      <c r="GXM212" s="2"/>
      <c r="GXN212" s="26"/>
      <c r="GXO212" s="31"/>
      <c r="HGY212" s="43">
        <v>18</v>
      </c>
      <c r="HGZ212" s="88" t="s">
        <v>18</v>
      </c>
      <c r="HHA212" s="89" t="s">
        <v>19</v>
      </c>
      <c r="HHB212" s="2" t="s">
        <v>7</v>
      </c>
      <c r="HHC212" s="2"/>
      <c r="HHD212" s="34">
        <v>22</v>
      </c>
      <c r="HHE212" s="2"/>
      <c r="HHF212" s="26"/>
      <c r="HHG212" s="2"/>
      <c r="HHH212" s="26"/>
      <c r="HHI212" s="2"/>
      <c r="HHJ212" s="26"/>
      <c r="HHK212" s="31"/>
      <c r="HQU212" s="43">
        <v>18</v>
      </c>
      <c r="HQV212" s="88" t="s">
        <v>18</v>
      </c>
      <c r="HQW212" s="89" t="s">
        <v>19</v>
      </c>
      <c r="HQX212" s="2" t="s">
        <v>7</v>
      </c>
      <c r="HQY212" s="2"/>
      <c r="HQZ212" s="34">
        <v>22</v>
      </c>
      <c r="HRA212" s="2"/>
      <c r="HRB212" s="26"/>
      <c r="HRC212" s="2"/>
      <c r="HRD212" s="26"/>
      <c r="HRE212" s="2"/>
      <c r="HRF212" s="26"/>
      <c r="HRG212" s="31"/>
      <c r="IAQ212" s="43">
        <v>18</v>
      </c>
      <c r="IAR212" s="88" t="s">
        <v>18</v>
      </c>
      <c r="IAS212" s="89" t="s">
        <v>19</v>
      </c>
      <c r="IAT212" s="2" t="s">
        <v>7</v>
      </c>
      <c r="IAU212" s="2"/>
      <c r="IAV212" s="34">
        <v>22</v>
      </c>
      <c r="IAW212" s="2"/>
      <c r="IAX212" s="26"/>
      <c r="IAY212" s="2"/>
      <c r="IAZ212" s="26"/>
      <c r="IBA212" s="2"/>
      <c r="IBB212" s="26"/>
      <c r="IBC212" s="31"/>
      <c r="IKM212" s="43">
        <v>18</v>
      </c>
      <c r="IKN212" s="88" t="s">
        <v>18</v>
      </c>
      <c r="IKO212" s="89" t="s">
        <v>19</v>
      </c>
      <c r="IKP212" s="2" t="s">
        <v>7</v>
      </c>
      <c r="IKQ212" s="2"/>
      <c r="IKR212" s="34">
        <v>22</v>
      </c>
      <c r="IKS212" s="2"/>
      <c r="IKT212" s="26"/>
      <c r="IKU212" s="2"/>
      <c r="IKV212" s="26"/>
      <c r="IKW212" s="2"/>
      <c r="IKX212" s="26"/>
      <c r="IKY212" s="31"/>
      <c r="IUI212" s="43">
        <v>18</v>
      </c>
      <c r="IUJ212" s="88" t="s">
        <v>18</v>
      </c>
      <c r="IUK212" s="89" t="s">
        <v>19</v>
      </c>
      <c r="IUL212" s="2" t="s">
        <v>7</v>
      </c>
      <c r="IUM212" s="2"/>
      <c r="IUN212" s="34">
        <v>22</v>
      </c>
      <c r="IUO212" s="2"/>
      <c r="IUP212" s="26"/>
      <c r="IUQ212" s="2"/>
      <c r="IUR212" s="26"/>
      <c r="IUS212" s="2"/>
      <c r="IUT212" s="26"/>
      <c r="IUU212" s="31"/>
      <c r="JEE212" s="43">
        <v>18</v>
      </c>
      <c r="JEF212" s="88" t="s">
        <v>18</v>
      </c>
      <c r="JEG212" s="89" t="s">
        <v>19</v>
      </c>
      <c r="JEH212" s="2" t="s">
        <v>7</v>
      </c>
      <c r="JEI212" s="2"/>
      <c r="JEJ212" s="34">
        <v>22</v>
      </c>
      <c r="JEK212" s="2"/>
      <c r="JEL212" s="26"/>
      <c r="JEM212" s="2"/>
      <c r="JEN212" s="26"/>
      <c r="JEO212" s="2"/>
      <c r="JEP212" s="26"/>
      <c r="JEQ212" s="31"/>
      <c r="JOA212" s="43">
        <v>18</v>
      </c>
      <c r="JOB212" s="88" t="s">
        <v>18</v>
      </c>
      <c r="JOC212" s="89" t="s">
        <v>19</v>
      </c>
      <c r="JOD212" s="2" t="s">
        <v>7</v>
      </c>
      <c r="JOE212" s="2"/>
      <c r="JOF212" s="34">
        <v>22</v>
      </c>
      <c r="JOG212" s="2"/>
      <c r="JOH212" s="26"/>
      <c r="JOI212" s="2"/>
      <c r="JOJ212" s="26"/>
      <c r="JOK212" s="2"/>
      <c r="JOL212" s="26"/>
      <c r="JOM212" s="31"/>
      <c r="JXW212" s="43">
        <v>18</v>
      </c>
      <c r="JXX212" s="88" t="s">
        <v>18</v>
      </c>
      <c r="JXY212" s="89" t="s">
        <v>19</v>
      </c>
      <c r="JXZ212" s="2" t="s">
        <v>7</v>
      </c>
      <c r="JYA212" s="2"/>
      <c r="JYB212" s="34">
        <v>22</v>
      </c>
      <c r="JYC212" s="2"/>
      <c r="JYD212" s="26"/>
      <c r="JYE212" s="2"/>
      <c r="JYF212" s="26"/>
      <c r="JYG212" s="2"/>
      <c r="JYH212" s="26"/>
      <c r="JYI212" s="31"/>
      <c r="KHS212" s="43">
        <v>18</v>
      </c>
      <c r="KHT212" s="88" t="s">
        <v>18</v>
      </c>
      <c r="KHU212" s="89" t="s">
        <v>19</v>
      </c>
      <c r="KHV212" s="2" t="s">
        <v>7</v>
      </c>
      <c r="KHW212" s="2"/>
      <c r="KHX212" s="34">
        <v>22</v>
      </c>
      <c r="KHY212" s="2"/>
      <c r="KHZ212" s="26"/>
      <c r="KIA212" s="2"/>
      <c r="KIB212" s="26"/>
      <c r="KIC212" s="2"/>
      <c r="KID212" s="26"/>
      <c r="KIE212" s="31"/>
      <c r="KRO212" s="43">
        <v>18</v>
      </c>
      <c r="KRP212" s="88" t="s">
        <v>18</v>
      </c>
      <c r="KRQ212" s="89" t="s">
        <v>19</v>
      </c>
      <c r="KRR212" s="2" t="s">
        <v>7</v>
      </c>
      <c r="KRS212" s="2"/>
      <c r="KRT212" s="34">
        <v>22</v>
      </c>
      <c r="KRU212" s="2"/>
      <c r="KRV212" s="26"/>
      <c r="KRW212" s="2"/>
      <c r="KRX212" s="26"/>
      <c r="KRY212" s="2"/>
      <c r="KRZ212" s="26"/>
      <c r="KSA212" s="31"/>
      <c r="LBK212" s="43">
        <v>18</v>
      </c>
      <c r="LBL212" s="88" t="s">
        <v>18</v>
      </c>
      <c r="LBM212" s="89" t="s">
        <v>19</v>
      </c>
      <c r="LBN212" s="2" t="s">
        <v>7</v>
      </c>
      <c r="LBO212" s="2"/>
      <c r="LBP212" s="34">
        <v>22</v>
      </c>
      <c r="LBQ212" s="2"/>
      <c r="LBR212" s="26"/>
      <c r="LBS212" s="2"/>
      <c r="LBT212" s="26"/>
      <c r="LBU212" s="2"/>
      <c r="LBV212" s="26"/>
      <c r="LBW212" s="31"/>
      <c r="LLG212" s="43">
        <v>18</v>
      </c>
      <c r="LLH212" s="88" t="s">
        <v>18</v>
      </c>
      <c r="LLI212" s="89" t="s">
        <v>19</v>
      </c>
      <c r="LLJ212" s="2" t="s">
        <v>7</v>
      </c>
      <c r="LLK212" s="2"/>
      <c r="LLL212" s="34">
        <v>22</v>
      </c>
      <c r="LLM212" s="2"/>
      <c r="LLN212" s="26"/>
      <c r="LLO212" s="2"/>
      <c r="LLP212" s="26"/>
      <c r="LLQ212" s="2"/>
      <c r="LLR212" s="26"/>
      <c r="LLS212" s="31"/>
      <c r="LVC212" s="43">
        <v>18</v>
      </c>
      <c r="LVD212" s="88" t="s">
        <v>18</v>
      </c>
      <c r="LVE212" s="89" t="s">
        <v>19</v>
      </c>
      <c r="LVF212" s="2" t="s">
        <v>7</v>
      </c>
      <c r="LVG212" s="2"/>
      <c r="LVH212" s="34">
        <v>22</v>
      </c>
      <c r="LVI212" s="2"/>
      <c r="LVJ212" s="26"/>
      <c r="LVK212" s="2"/>
      <c r="LVL212" s="26"/>
      <c r="LVM212" s="2"/>
      <c r="LVN212" s="26"/>
      <c r="LVO212" s="31"/>
      <c r="MEY212" s="43">
        <v>18</v>
      </c>
      <c r="MEZ212" s="88" t="s">
        <v>18</v>
      </c>
      <c r="MFA212" s="89" t="s">
        <v>19</v>
      </c>
      <c r="MFB212" s="2" t="s">
        <v>7</v>
      </c>
      <c r="MFC212" s="2"/>
      <c r="MFD212" s="34">
        <v>22</v>
      </c>
      <c r="MFE212" s="2"/>
      <c r="MFF212" s="26"/>
      <c r="MFG212" s="2"/>
      <c r="MFH212" s="26"/>
      <c r="MFI212" s="2"/>
      <c r="MFJ212" s="26"/>
      <c r="MFK212" s="31"/>
      <c r="MOU212" s="43">
        <v>18</v>
      </c>
      <c r="MOV212" s="88" t="s">
        <v>18</v>
      </c>
      <c r="MOW212" s="89" t="s">
        <v>19</v>
      </c>
      <c r="MOX212" s="2" t="s">
        <v>7</v>
      </c>
      <c r="MOY212" s="2"/>
      <c r="MOZ212" s="34">
        <v>22</v>
      </c>
      <c r="MPA212" s="2"/>
      <c r="MPB212" s="26"/>
      <c r="MPC212" s="2"/>
      <c r="MPD212" s="26"/>
      <c r="MPE212" s="2"/>
      <c r="MPF212" s="26"/>
      <c r="MPG212" s="31"/>
      <c r="MYQ212" s="43">
        <v>18</v>
      </c>
      <c r="MYR212" s="88" t="s">
        <v>18</v>
      </c>
      <c r="MYS212" s="89" t="s">
        <v>19</v>
      </c>
      <c r="MYT212" s="2" t="s">
        <v>7</v>
      </c>
      <c r="MYU212" s="2"/>
      <c r="MYV212" s="34">
        <v>22</v>
      </c>
      <c r="MYW212" s="2"/>
      <c r="MYX212" s="26"/>
      <c r="MYY212" s="2"/>
      <c r="MYZ212" s="26"/>
      <c r="MZA212" s="2"/>
      <c r="MZB212" s="26"/>
      <c r="MZC212" s="31"/>
      <c r="NIM212" s="43">
        <v>18</v>
      </c>
      <c r="NIN212" s="88" t="s">
        <v>18</v>
      </c>
      <c r="NIO212" s="89" t="s">
        <v>19</v>
      </c>
      <c r="NIP212" s="2" t="s">
        <v>7</v>
      </c>
      <c r="NIQ212" s="2"/>
      <c r="NIR212" s="34">
        <v>22</v>
      </c>
      <c r="NIS212" s="2"/>
      <c r="NIT212" s="26"/>
      <c r="NIU212" s="2"/>
      <c r="NIV212" s="26"/>
      <c r="NIW212" s="2"/>
      <c r="NIX212" s="26"/>
      <c r="NIY212" s="31"/>
      <c r="NSI212" s="43">
        <v>18</v>
      </c>
      <c r="NSJ212" s="88" t="s">
        <v>18</v>
      </c>
      <c r="NSK212" s="89" t="s">
        <v>19</v>
      </c>
      <c r="NSL212" s="2" t="s">
        <v>7</v>
      </c>
      <c r="NSM212" s="2"/>
      <c r="NSN212" s="34">
        <v>22</v>
      </c>
      <c r="NSO212" s="2"/>
      <c r="NSP212" s="26"/>
      <c r="NSQ212" s="2"/>
      <c r="NSR212" s="26"/>
      <c r="NSS212" s="2"/>
      <c r="NST212" s="26"/>
      <c r="NSU212" s="31"/>
      <c r="OCE212" s="43">
        <v>18</v>
      </c>
      <c r="OCF212" s="88" t="s">
        <v>18</v>
      </c>
      <c r="OCG212" s="89" t="s">
        <v>19</v>
      </c>
      <c r="OCH212" s="2" t="s">
        <v>7</v>
      </c>
      <c r="OCI212" s="2"/>
      <c r="OCJ212" s="34">
        <v>22</v>
      </c>
      <c r="OCK212" s="2"/>
      <c r="OCL212" s="26"/>
      <c r="OCM212" s="2"/>
      <c r="OCN212" s="26"/>
      <c r="OCO212" s="2"/>
      <c r="OCP212" s="26"/>
      <c r="OCQ212" s="31"/>
      <c r="OMA212" s="43">
        <v>18</v>
      </c>
      <c r="OMB212" s="88" t="s">
        <v>18</v>
      </c>
      <c r="OMC212" s="89" t="s">
        <v>19</v>
      </c>
      <c r="OMD212" s="2" t="s">
        <v>7</v>
      </c>
      <c r="OME212" s="2"/>
      <c r="OMF212" s="34">
        <v>22</v>
      </c>
      <c r="OMG212" s="2"/>
      <c r="OMH212" s="26"/>
      <c r="OMI212" s="2"/>
      <c r="OMJ212" s="26"/>
      <c r="OMK212" s="2"/>
      <c r="OML212" s="26"/>
      <c r="OMM212" s="31"/>
      <c r="OVW212" s="43">
        <v>18</v>
      </c>
      <c r="OVX212" s="88" t="s">
        <v>18</v>
      </c>
      <c r="OVY212" s="89" t="s">
        <v>19</v>
      </c>
      <c r="OVZ212" s="2" t="s">
        <v>7</v>
      </c>
      <c r="OWA212" s="2"/>
      <c r="OWB212" s="34">
        <v>22</v>
      </c>
      <c r="OWC212" s="2"/>
      <c r="OWD212" s="26"/>
      <c r="OWE212" s="2"/>
      <c r="OWF212" s="26"/>
      <c r="OWG212" s="2"/>
      <c r="OWH212" s="26"/>
      <c r="OWI212" s="31"/>
      <c r="PFS212" s="43">
        <v>18</v>
      </c>
      <c r="PFT212" s="88" t="s">
        <v>18</v>
      </c>
      <c r="PFU212" s="89" t="s">
        <v>19</v>
      </c>
      <c r="PFV212" s="2" t="s">
        <v>7</v>
      </c>
      <c r="PFW212" s="2"/>
      <c r="PFX212" s="34">
        <v>22</v>
      </c>
      <c r="PFY212" s="2"/>
      <c r="PFZ212" s="26"/>
      <c r="PGA212" s="2"/>
      <c r="PGB212" s="26"/>
      <c r="PGC212" s="2"/>
      <c r="PGD212" s="26"/>
      <c r="PGE212" s="31"/>
      <c r="PPO212" s="43">
        <v>18</v>
      </c>
      <c r="PPP212" s="88" t="s">
        <v>18</v>
      </c>
      <c r="PPQ212" s="89" t="s">
        <v>19</v>
      </c>
      <c r="PPR212" s="2" t="s">
        <v>7</v>
      </c>
      <c r="PPS212" s="2"/>
      <c r="PPT212" s="34">
        <v>22</v>
      </c>
      <c r="PPU212" s="2"/>
      <c r="PPV212" s="26"/>
      <c r="PPW212" s="2"/>
      <c r="PPX212" s="26"/>
      <c r="PPY212" s="2"/>
      <c r="PPZ212" s="26"/>
      <c r="PQA212" s="31"/>
      <c r="PZK212" s="43">
        <v>18</v>
      </c>
      <c r="PZL212" s="88" t="s">
        <v>18</v>
      </c>
      <c r="PZM212" s="89" t="s">
        <v>19</v>
      </c>
      <c r="PZN212" s="2" t="s">
        <v>7</v>
      </c>
      <c r="PZO212" s="2"/>
      <c r="PZP212" s="34">
        <v>22</v>
      </c>
      <c r="PZQ212" s="2"/>
      <c r="PZR212" s="26"/>
      <c r="PZS212" s="2"/>
      <c r="PZT212" s="26"/>
      <c r="PZU212" s="2"/>
      <c r="PZV212" s="26"/>
      <c r="PZW212" s="31"/>
      <c r="QJG212" s="43">
        <v>18</v>
      </c>
      <c r="QJH212" s="88" t="s">
        <v>18</v>
      </c>
      <c r="QJI212" s="89" t="s">
        <v>19</v>
      </c>
      <c r="QJJ212" s="2" t="s">
        <v>7</v>
      </c>
      <c r="QJK212" s="2"/>
      <c r="QJL212" s="34">
        <v>22</v>
      </c>
      <c r="QJM212" s="2"/>
      <c r="QJN212" s="26"/>
      <c r="QJO212" s="2"/>
      <c r="QJP212" s="26"/>
      <c r="QJQ212" s="2"/>
      <c r="QJR212" s="26"/>
      <c r="QJS212" s="31"/>
      <c r="QTC212" s="43">
        <v>18</v>
      </c>
      <c r="QTD212" s="88" t="s">
        <v>18</v>
      </c>
      <c r="QTE212" s="89" t="s">
        <v>19</v>
      </c>
      <c r="QTF212" s="2" t="s">
        <v>7</v>
      </c>
      <c r="QTG212" s="2"/>
      <c r="QTH212" s="34">
        <v>22</v>
      </c>
      <c r="QTI212" s="2"/>
      <c r="QTJ212" s="26"/>
      <c r="QTK212" s="2"/>
      <c r="QTL212" s="26"/>
      <c r="QTM212" s="2"/>
      <c r="QTN212" s="26"/>
      <c r="QTO212" s="31"/>
      <c r="RCY212" s="43">
        <v>18</v>
      </c>
      <c r="RCZ212" s="88" t="s">
        <v>18</v>
      </c>
      <c r="RDA212" s="89" t="s">
        <v>19</v>
      </c>
      <c r="RDB212" s="2" t="s">
        <v>7</v>
      </c>
      <c r="RDC212" s="2"/>
      <c r="RDD212" s="34">
        <v>22</v>
      </c>
      <c r="RDE212" s="2"/>
      <c r="RDF212" s="26"/>
      <c r="RDG212" s="2"/>
      <c r="RDH212" s="26"/>
      <c r="RDI212" s="2"/>
      <c r="RDJ212" s="26"/>
      <c r="RDK212" s="31"/>
      <c r="RMU212" s="43">
        <v>18</v>
      </c>
      <c r="RMV212" s="88" t="s">
        <v>18</v>
      </c>
      <c r="RMW212" s="89" t="s">
        <v>19</v>
      </c>
      <c r="RMX212" s="2" t="s">
        <v>7</v>
      </c>
      <c r="RMY212" s="2"/>
      <c r="RMZ212" s="34">
        <v>22</v>
      </c>
      <c r="RNA212" s="2"/>
      <c r="RNB212" s="26"/>
      <c r="RNC212" s="2"/>
      <c r="RND212" s="26"/>
      <c r="RNE212" s="2"/>
      <c r="RNF212" s="26"/>
      <c r="RNG212" s="31"/>
      <c r="RWQ212" s="43">
        <v>18</v>
      </c>
      <c r="RWR212" s="88" t="s">
        <v>18</v>
      </c>
      <c r="RWS212" s="89" t="s">
        <v>19</v>
      </c>
      <c r="RWT212" s="2" t="s">
        <v>7</v>
      </c>
      <c r="RWU212" s="2"/>
      <c r="RWV212" s="34">
        <v>22</v>
      </c>
      <c r="RWW212" s="2"/>
      <c r="RWX212" s="26"/>
      <c r="RWY212" s="2"/>
      <c r="RWZ212" s="26"/>
      <c r="RXA212" s="2"/>
      <c r="RXB212" s="26"/>
      <c r="RXC212" s="31"/>
      <c r="SGM212" s="43">
        <v>18</v>
      </c>
      <c r="SGN212" s="88" t="s">
        <v>18</v>
      </c>
      <c r="SGO212" s="89" t="s">
        <v>19</v>
      </c>
      <c r="SGP212" s="2" t="s">
        <v>7</v>
      </c>
      <c r="SGQ212" s="2"/>
      <c r="SGR212" s="34">
        <v>22</v>
      </c>
      <c r="SGS212" s="2"/>
      <c r="SGT212" s="26"/>
      <c r="SGU212" s="2"/>
      <c r="SGV212" s="26"/>
      <c r="SGW212" s="2"/>
      <c r="SGX212" s="26"/>
      <c r="SGY212" s="31"/>
      <c r="SQI212" s="43">
        <v>18</v>
      </c>
      <c r="SQJ212" s="88" t="s">
        <v>18</v>
      </c>
      <c r="SQK212" s="89" t="s">
        <v>19</v>
      </c>
      <c r="SQL212" s="2" t="s">
        <v>7</v>
      </c>
      <c r="SQM212" s="2"/>
      <c r="SQN212" s="34">
        <v>22</v>
      </c>
      <c r="SQO212" s="2"/>
      <c r="SQP212" s="26"/>
      <c r="SQQ212" s="2"/>
      <c r="SQR212" s="26"/>
      <c r="SQS212" s="2"/>
      <c r="SQT212" s="26"/>
      <c r="SQU212" s="31"/>
      <c r="TAE212" s="43">
        <v>18</v>
      </c>
      <c r="TAF212" s="88" t="s">
        <v>18</v>
      </c>
      <c r="TAG212" s="89" t="s">
        <v>19</v>
      </c>
      <c r="TAH212" s="2" t="s">
        <v>7</v>
      </c>
      <c r="TAI212" s="2"/>
      <c r="TAJ212" s="34">
        <v>22</v>
      </c>
      <c r="TAK212" s="2"/>
      <c r="TAL212" s="26"/>
      <c r="TAM212" s="2"/>
      <c r="TAN212" s="26"/>
      <c r="TAO212" s="2"/>
      <c r="TAP212" s="26"/>
      <c r="TAQ212" s="31"/>
      <c r="TKA212" s="43">
        <v>18</v>
      </c>
      <c r="TKB212" s="88" t="s">
        <v>18</v>
      </c>
      <c r="TKC212" s="89" t="s">
        <v>19</v>
      </c>
      <c r="TKD212" s="2" t="s">
        <v>7</v>
      </c>
      <c r="TKE212" s="2"/>
      <c r="TKF212" s="34">
        <v>22</v>
      </c>
      <c r="TKG212" s="2"/>
      <c r="TKH212" s="26"/>
      <c r="TKI212" s="2"/>
      <c r="TKJ212" s="26"/>
      <c r="TKK212" s="2"/>
      <c r="TKL212" s="26"/>
      <c r="TKM212" s="31"/>
      <c r="TTW212" s="43">
        <v>18</v>
      </c>
      <c r="TTX212" s="88" t="s">
        <v>18</v>
      </c>
      <c r="TTY212" s="89" t="s">
        <v>19</v>
      </c>
      <c r="TTZ212" s="2" t="s">
        <v>7</v>
      </c>
      <c r="TUA212" s="2"/>
      <c r="TUB212" s="34">
        <v>22</v>
      </c>
      <c r="TUC212" s="2"/>
      <c r="TUD212" s="26"/>
      <c r="TUE212" s="2"/>
      <c r="TUF212" s="26"/>
      <c r="TUG212" s="2"/>
      <c r="TUH212" s="26"/>
      <c r="TUI212" s="31"/>
      <c r="UDS212" s="43">
        <v>18</v>
      </c>
      <c r="UDT212" s="88" t="s">
        <v>18</v>
      </c>
      <c r="UDU212" s="89" t="s">
        <v>19</v>
      </c>
      <c r="UDV212" s="2" t="s">
        <v>7</v>
      </c>
      <c r="UDW212" s="2"/>
      <c r="UDX212" s="34">
        <v>22</v>
      </c>
      <c r="UDY212" s="2"/>
      <c r="UDZ212" s="26"/>
      <c r="UEA212" s="2"/>
      <c r="UEB212" s="26"/>
      <c r="UEC212" s="2"/>
      <c r="UED212" s="26"/>
      <c r="UEE212" s="31"/>
      <c r="UNO212" s="43">
        <v>18</v>
      </c>
      <c r="UNP212" s="88" t="s">
        <v>18</v>
      </c>
      <c r="UNQ212" s="89" t="s">
        <v>19</v>
      </c>
      <c r="UNR212" s="2" t="s">
        <v>7</v>
      </c>
      <c r="UNS212" s="2"/>
      <c r="UNT212" s="34">
        <v>22</v>
      </c>
      <c r="UNU212" s="2"/>
      <c r="UNV212" s="26"/>
      <c r="UNW212" s="2"/>
      <c r="UNX212" s="26"/>
      <c r="UNY212" s="2"/>
      <c r="UNZ212" s="26"/>
      <c r="UOA212" s="31"/>
      <c r="UXK212" s="43">
        <v>18</v>
      </c>
      <c r="UXL212" s="88" t="s">
        <v>18</v>
      </c>
      <c r="UXM212" s="89" t="s">
        <v>19</v>
      </c>
      <c r="UXN212" s="2" t="s">
        <v>7</v>
      </c>
      <c r="UXO212" s="2"/>
      <c r="UXP212" s="34">
        <v>22</v>
      </c>
      <c r="UXQ212" s="2"/>
      <c r="UXR212" s="26"/>
      <c r="UXS212" s="2"/>
      <c r="UXT212" s="26"/>
      <c r="UXU212" s="2"/>
      <c r="UXV212" s="26"/>
      <c r="UXW212" s="31"/>
      <c r="VHG212" s="43">
        <v>18</v>
      </c>
      <c r="VHH212" s="88" t="s">
        <v>18</v>
      </c>
      <c r="VHI212" s="89" t="s">
        <v>19</v>
      </c>
      <c r="VHJ212" s="2" t="s">
        <v>7</v>
      </c>
      <c r="VHK212" s="2"/>
      <c r="VHL212" s="34">
        <v>22</v>
      </c>
      <c r="VHM212" s="2"/>
      <c r="VHN212" s="26"/>
      <c r="VHO212" s="2"/>
      <c r="VHP212" s="26"/>
      <c r="VHQ212" s="2"/>
      <c r="VHR212" s="26"/>
      <c r="VHS212" s="31"/>
      <c r="VRC212" s="43">
        <v>18</v>
      </c>
      <c r="VRD212" s="88" t="s">
        <v>18</v>
      </c>
      <c r="VRE212" s="89" t="s">
        <v>19</v>
      </c>
      <c r="VRF212" s="2" t="s">
        <v>7</v>
      </c>
      <c r="VRG212" s="2"/>
      <c r="VRH212" s="34">
        <v>22</v>
      </c>
      <c r="VRI212" s="2"/>
      <c r="VRJ212" s="26"/>
      <c r="VRK212" s="2"/>
      <c r="VRL212" s="26"/>
      <c r="VRM212" s="2"/>
      <c r="VRN212" s="26"/>
      <c r="VRO212" s="31"/>
      <c r="WAY212" s="43">
        <v>18</v>
      </c>
      <c r="WAZ212" s="88" t="s">
        <v>18</v>
      </c>
      <c r="WBA212" s="89" t="s">
        <v>19</v>
      </c>
      <c r="WBB212" s="2" t="s">
        <v>7</v>
      </c>
      <c r="WBC212" s="2"/>
      <c r="WBD212" s="34">
        <v>22</v>
      </c>
      <c r="WBE212" s="2"/>
      <c r="WBF212" s="26"/>
      <c r="WBG212" s="2"/>
      <c r="WBH212" s="26"/>
      <c r="WBI212" s="2"/>
      <c r="WBJ212" s="26"/>
      <c r="WBK212" s="31"/>
      <c r="WKU212" s="43">
        <v>18</v>
      </c>
      <c r="WKV212" s="88" t="s">
        <v>18</v>
      </c>
      <c r="WKW212" s="89" t="s">
        <v>19</v>
      </c>
      <c r="WKX212" s="2" t="s">
        <v>7</v>
      </c>
      <c r="WKY212" s="2"/>
      <c r="WKZ212" s="34">
        <v>22</v>
      </c>
      <c r="WLA212" s="2"/>
      <c r="WLB212" s="26"/>
      <c r="WLC212" s="2"/>
      <c r="WLD212" s="26"/>
      <c r="WLE212" s="2"/>
      <c r="WLF212" s="26"/>
      <c r="WLG212" s="31"/>
      <c r="WUQ212" s="43">
        <v>18</v>
      </c>
      <c r="WUR212" s="88" t="s">
        <v>18</v>
      </c>
      <c r="WUS212" s="89" t="s">
        <v>19</v>
      </c>
      <c r="WUT212" s="2" t="s">
        <v>7</v>
      </c>
      <c r="WUU212" s="2"/>
      <c r="WUV212" s="34">
        <v>22</v>
      </c>
      <c r="WUW212" s="2"/>
      <c r="WUX212" s="26"/>
      <c r="WUY212" s="2"/>
      <c r="WUZ212" s="26"/>
      <c r="WVA212" s="2"/>
      <c r="WVB212" s="26"/>
      <c r="WVC212" s="31"/>
    </row>
    <row r="213" spans="1:1019 1263:2043 2287:3067 3311:4091 4335:5115 5359:6139 6383:7163 7407:8187 8431:9211 9455:10235 10479:11259 11503:12283 12527:13307 13551:14331 14575:15355 15599:16123" x14ac:dyDescent="0.25">
      <c r="A213" s="30" t="s">
        <v>236</v>
      </c>
      <c r="B213" s="7" t="s">
        <v>405</v>
      </c>
      <c r="C213" s="2" t="s">
        <v>7</v>
      </c>
      <c r="D213" s="5">
        <v>8</v>
      </c>
      <c r="E213" s="5"/>
      <c r="F213" s="5">
        <f t="shared" si="3"/>
        <v>0</v>
      </c>
      <c r="G213" s="65" t="s">
        <v>637</v>
      </c>
    </row>
    <row r="214" spans="1:1019 1263:2043 2287:3067 3311:4091 4335:5115 5359:6139 6383:7163 7407:8187 8431:9211 9455:10235 10479:11259 11503:12283 12527:13307 13551:14331 14575:15355 15599:16123" x14ac:dyDescent="0.25">
      <c r="A214" s="30" t="s">
        <v>330</v>
      </c>
      <c r="B214" s="7" t="s">
        <v>573</v>
      </c>
      <c r="C214" s="2" t="s">
        <v>7</v>
      </c>
      <c r="D214" s="5">
        <v>4</v>
      </c>
      <c r="E214" s="5"/>
      <c r="F214" s="5">
        <f t="shared" si="3"/>
        <v>0</v>
      </c>
      <c r="G214" s="65" t="s">
        <v>386</v>
      </c>
      <c r="IE214" s="43">
        <v>18</v>
      </c>
      <c r="IF214" s="88" t="s">
        <v>18</v>
      </c>
      <c r="IG214" s="89" t="s">
        <v>19</v>
      </c>
      <c r="IH214" s="2" t="s">
        <v>7</v>
      </c>
      <c r="II214" s="2"/>
      <c r="IJ214" s="34">
        <v>22</v>
      </c>
      <c r="IK214" s="2"/>
      <c r="IL214" s="26"/>
      <c r="IM214" s="2"/>
      <c r="IN214" s="26"/>
      <c r="IO214" s="2"/>
      <c r="IP214" s="26"/>
      <c r="IQ214" s="31"/>
      <c r="SA214" s="43">
        <v>18</v>
      </c>
      <c r="SB214" s="88" t="s">
        <v>18</v>
      </c>
      <c r="SC214" s="89" t="s">
        <v>19</v>
      </c>
      <c r="SD214" s="2" t="s">
        <v>7</v>
      </c>
      <c r="SE214" s="2"/>
      <c r="SF214" s="34">
        <v>22</v>
      </c>
      <c r="SG214" s="2"/>
      <c r="SH214" s="26"/>
      <c r="SI214" s="2"/>
      <c r="SJ214" s="26"/>
      <c r="SK214" s="2"/>
      <c r="SL214" s="26"/>
      <c r="SM214" s="31"/>
      <c r="ABW214" s="43">
        <v>18</v>
      </c>
      <c r="ABX214" s="88" t="s">
        <v>18</v>
      </c>
      <c r="ABY214" s="89" t="s">
        <v>19</v>
      </c>
      <c r="ABZ214" s="2" t="s">
        <v>7</v>
      </c>
      <c r="ACA214" s="2"/>
      <c r="ACB214" s="34">
        <v>22</v>
      </c>
      <c r="ACC214" s="2"/>
      <c r="ACD214" s="26"/>
      <c r="ACE214" s="2"/>
      <c r="ACF214" s="26"/>
      <c r="ACG214" s="2"/>
      <c r="ACH214" s="26"/>
      <c r="ACI214" s="31"/>
      <c r="ALS214" s="43">
        <v>18</v>
      </c>
      <c r="ALT214" s="88" t="s">
        <v>18</v>
      </c>
      <c r="ALU214" s="89" t="s">
        <v>19</v>
      </c>
      <c r="ALV214" s="2" t="s">
        <v>7</v>
      </c>
      <c r="ALW214" s="2"/>
      <c r="ALX214" s="34">
        <v>22</v>
      </c>
      <c r="ALY214" s="2"/>
      <c r="ALZ214" s="26"/>
      <c r="AMA214" s="2"/>
      <c r="AMB214" s="26"/>
      <c r="AMC214" s="2"/>
      <c r="AMD214" s="26"/>
      <c r="AME214" s="31"/>
      <c r="AVO214" s="43">
        <v>18</v>
      </c>
      <c r="AVP214" s="88" t="s">
        <v>18</v>
      </c>
      <c r="AVQ214" s="89" t="s">
        <v>19</v>
      </c>
      <c r="AVR214" s="2" t="s">
        <v>7</v>
      </c>
      <c r="AVS214" s="2"/>
      <c r="AVT214" s="34">
        <v>22</v>
      </c>
      <c r="AVU214" s="2"/>
      <c r="AVV214" s="26"/>
      <c r="AVW214" s="2"/>
      <c r="AVX214" s="26"/>
      <c r="AVY214" s="2"/>
      <c r="AVZ214" s="26"/>
      <c r="AWA214" s="31"/>
      <c r="BFK214" s="43">
        <v>18</v>
      </c>
      <c r="BFL214" s="88" t="s">
        <v>18</v>
      </c>
      <c r="BFM214" s="89" t="s">
        <v>19</v>
      </c>
      <c r="BFN214" s="2" t="s">
        <v>7</v>
      </c>
      <c r="BFO214" s="2"/>
      <c r="BFP214" s="34">
        <v>22</v>
      </c>
      <c r="BFQ214" s="2"/>
      <c r="BFR214" s="26"/>
      <c r="BFS214" s="2"/>
      <c r="BFT214" s="26"/>
      <c r="BFU214" s="2"/>
      <c r="BFV214" s="26"/>
      <c r="BFW214" s="31"/>
      <c r="BPG214" s="43">
        <v>18</v>
      </c>
      <c r="BPH214" s="88" t="s">
        <v>18</v>
      </c>
      <c r="BPI214" s="89" t="s">
        <v>19</v>
      </c>
      <c r="BPJ214" s="2" t="s">
        <v>7</v>
      </c>
      <c r="BPK214" s="2"/>
      <c r="BPL214" s="34">
        <v>22</v>
      </c>
      <c r="BPM214" s="2"/>
      <c r="BPN214" s="26"/>
      <c r="BPO214" s="2"/>
      <c r="BPP214" s="26"/>
      <c r="BPQ214" s="2"/>
      <c r="BPR214" s="26"/>
      <c r="BPS214" s="31"/>
      <c r="BZC214" s="43">
        <v>18</v>
      </c>
      <c r="BZD214" s="88" t="s">
        <v>18</v>
      </c>
      <c r="BZE214" s="89" t="s">
        <v>19</v>
      </c>
      <c r="BZF214" s="2" t="s">
        <v>7</v>
      </c>
      <c r="BZG214" s="2"/>
      <c r="BZH214" s="34">
        <v>22</v>
      </c>
      <c r="BZI214" s="2"/>
      <c r="BZJ214" s="26"/>
      <c r="BZK214" s="2"/>
      <c r="BZL214" s="26"/>
      <c r="BZM214" s="2"/>
      <c r="BZN214" s="26"/>
      <c r="BZO214" s="31"/>
      <c r="CIY214" s="43">
        <v>18</v>
      </c>
      <c r="CIZ214" s="88" t="s">
        <v>18</v>
      </c>
      <c r="CJA214" s="89" t="s">
        <v>19</v>
      </c>
      <c r="CJB214" s="2" t="s">
        <v>7</v>
      </c>
      <c r="CJC214" s="2"/>
      <c r="CJD214" s="34">
        <v>22</v>
      </c>
      <c r="CJE214" s="2"/>
      <c r="CJF214" s="26"/>
      <c r="CJG214" s="2"/>
      <c r="CJH214" s="26"/>
      <c r="CJI214" s="2"/>
      <c r="CJJ214" s="26"/>
      <c r="CJK214" s="31"/>
      <c r="CSU214" s="43">
        <v>18</v>
      </c>
      <c r="CSV214" s="88" t="s">
        <v>18</v>
      </c>
      <c r="CSW214" s="89" t="s">
        <v>19</v>
      </c>
      <c r="CSX214" s="2" t="s">
        <v>7</v>
      </c>
      <c r="CSY214" s="2"/>
      <c r="CSZ214" s="34">
        <v>22</v>
      </c>
      <c r="CTA214" s="2"/>
      <c r="CTB214" s="26"/>
      <c r="CTC214" s="2"/>
      <c r="CTD214" s="26"/>
      <c r="CTE214" s="2"/>
      <c r="CTF214" s="26"/>
      <c r="CTG214" s="31"/>
      <c r="DCQ214" s="43">
        <v>18</v>
      </c>
      <c r="DCR214" s="88" t="s">
        <v>18</v>
      </c>
      <c r="DCS214" s="89" t="s">
        <v>19</v>
      </c>
      <c r="DCT214" s="2" t="s">
        <v>7</v>
      </c>
      <c r="DCU214" s="2"/>
      <c r="DCV214" s="34">
        <v>22</v>
      </c>
      <c r="DCW214" s="2"/>
      <c r="DCX214" s="26"/>
      <c r="DCY214" s="2"/>
      <c r="DCZ214" s="26"/>
      <c r="DDA214" s="2"/>
      <c r="DDB214" s="26"/>
      <c r="DDC214" s="31"/>
      <c r="DMM214" s="43">
        <v>18</v>
      </c>
      <c r="DMN214" s="88" t="s">
        <v>18</v>
      </c>
      <c r="DMO214" s="89" t="s">
        <v>19</v>
      </c>
      <c r="DMP214" s="2" t="s">
        <v>7</v>
      </c>
      <c r="DMQ214" s="2"/>
      <c r="DMR214" s="34">
        <v>22</v>
      </c>
      <c r="DMS214" s="2"/>
      <c r="DMT214" s="26"/>
      <c r="DMU214" s="2"/>
      <c r="DMV214" s="26"/>
      <c r="DMW214" s="2"/>
      <c r="DMX214" s="26"/>
      <c r="DMY214" s="31"/>
      <c r="DWI214" s="43">
        <v>18</v>
      </c>
      <c r="DWJ214" s="88" t="s">
        <v>18</v>
      </c>
      <c r="DWK214" s="89" t="s">
        <v>19</v>
      </c>
      <c r="DWL214" s="2" t="s">
        <v>7</v>
      </c>
      <c r="DWM214" s="2"/>
      <c r="DWN214" s="34">
        <v>22</v>
      </c>
      <c r="DWO214" s="2"/>
      <c r="DWP214" s="26"/>
      <c r="DWQ214" s="2"/>
      <c r="DWR214" s="26"/>
      <c r="DWS214" s="2"/>
      <c r="DWT214" s="26"/>
      <c r="DWU214" s="31"/>
      <c r="EGE214" s="43">
        <v>18</v>
      </c>
      <c r="EGF214" s="88" t="s">
        <v>18</v>
      </c>
      <c r="EGG214" s="89" t="s">
        <v>19</v>
      </c>
      <c r="EGH214" s="2" t="s">
        <v>7</v>
      </c>
      <c r="EGI214" s="2"/>
      <c r="EGJ214" s="34">
        <v>22</v>
      </c>
      <c r="EGK214" s="2"/>
      <c r="EGL214" s="26"/>
      <c r="EGM214" s="2"/>
      <c r="EGN214" s="26"/>
      <c r="EGO214" s="2"/>
      <c r="EGP214" s="26"/>
      <c r="EGQ214" s="31"/>
      <c r="EQA214" s="43">
        <v>18</v>
      </c>
      <c r="EQB214" s="88" t="s">
        <v>18</v>
      </c>
      <c r="EQC214" s="89" t="s">
        <v>19</v>
      </c>
      <c r="EQD214" s="2" t="s">
        <v>7</v>
      </c>
      <c r="EQE214" s="2"/>
      <c r="EQF214" s="34">
        <v>22</v>
      </c>
      <c r="EQG214" s="2"/>
      <c r="EQH214" s="26"/>
      <c r="EQI214" s="2"/>
      <c r="EQJ214" s="26"/>
      <c r="EQK214" s="2"/>
      <c r="EQL214" s="26"/>
      <c r="EQM214" s="31"/>
      <c r="EZW214" s="43">
        <v>18</v>
      </c>
      <c r="EZX214" s="88" t="s">
        <v>18</v>
      </c>
      <c r="EZY214" s="89" t="s">
        <v>19</v>
      </c>
      <c r="EZZ214" s="2" t="s">
        <v>7</v>
      </c>
      <c r="FAA214" s="2"/>
      <c r="FAB214" s="34">
        <v>22</v>
      </c>
      <c r="FAC214" s="2"/>
      <c r="FAD214" s="26"/>
      <c r="FAE214" s="2"/>
      <c r="FAF214" s="26"/>
      <c r="FAG214" s="2"/>
      <c r="FAH214" s="26"/>
      <c r="FAI214" s="31"/>
      <c r="FJS214" s="43">
        <v>18</v>
      </c>
      <c r="FJT214" s="88" t="s">
        <v>18</v>
      </c>
      <c r="FJU214" s="89" t="s">
        <v>19</v>
      </c>
      <c r="FJV214" s="2" t="s">
        <v>7</v>
      </c>
      <c r="FJW214" s="2"/>
      <c r="FJX214" s="34">
        <v>22</v>
      </c>
      <c r="FJY214" s="2"/>
      <c r="FJZ214" s="26"/>
      <c r="FKA214" s="2"/>
      <c r="FKB214" s="26"/>
      <c r="FKC214" s="2"/>
      <c r="FKD214" s="26"/>
      <c r="FKE214" s="31"/>
      <c r="FTO214" s="43">
        <v>18</v>
      </c>
      <c r="FTP214" s="88" t="s">
        <v>18</v>
      </c>
      <c r="FTQ214" s="89" t="s">
        <v>19</v>
      </c>
      <c r="FTR214" s="2" t="s">
        <v>7</v>
      </c>
      <c r="FTS214" s="2"/>
      <c r="FTT214" s="34">
        <v>22</v>
      </c>
      <c r="FTU214" s="2"/>
      <c r="FTV214" s="26"/>
      <c r="FTW214" s="2"/>
      <c r="FTX214" s="26"/>
      <c r="FTY214" s="2"/>
      <c r="FTZ214" s="26"/>
      <c r="FUA214" s="31"/>
      <c r="GDK214" s="43">
        <v>18</v>
      </c>
      <c r="GDL214" s="88" t="s">
        <v>18</v>
      </c>
      <c r="GDM214" s="89" t="s">
        <v>19</v>
      </c>
      <c r="GDN214" s="2" t="s">
        <v>7</v>
      </c>
      <c r="GDO214" s="2"/>
      <c r="GDP214" s="34">
        <v>22</v>
      </c>
      <c r="GDQ214" s="2"/>
      <c r="GDR214" s="26"/>
      <c r="GDS214" s="2"/>
      <c r="GDT214" s="26"/>
      <c r="GDU214" s="2"/>
      <c r="GDV214" s="26"/>
      <c r="GDW214" s="31"/>
      <c r="GNG214" s="43">
        <v>18</v>
      </c>
      <c r="GNH214" s="88" t="s">
        <v>18</v>
      </c>
      <c r="GNI214" s="89" t="s">
        <v>19</v>
      </c>
      <c r="GNJ214" s="2" t="s">
        <v>7</v>
      </c>
      <c r="GNK214" s="2"/>
      <c r="GNL214" s="34">
        <v>22</v>
      </c>
      <c r="GNM214" s="2"/>
      <c r="GNN214" s="26"/>
      <c r="GNO214" s="2"/>
      <c r="GNP214" s="26"/>
      <c r="GNQ214" s="2"/>
      <c r="GNR214" s="26"/>
      <c r="GNS214" s="31"/>
      <c r="GXC214" s="43">
        <v>18</v>
      </c>
      <c r="GXD214" s="88" t="s">
        <v>18</v>
      </c>
      <c r="GXE214" s="89" t="s">
        <v>19</v>
      </c>
      <c r="GXF214" s="2" t="s">
        <v>7</v>
      </c>
      <c r="GXG214" s="2"/>
      <c r="GXH214" s="34">
        <v>22</v>
      </c>
      <c r="GXI214" s="2"/>
      <c r="GXJ214" s="26"/>
      <c r="GXK214" s="2"/>
      <c r="GXL214" s="26"/>
      <c r="GXM214" s="2"/>
      <c r="GXN214" s="26"/>
      <c r="GXO214" s="31"/>
      <c r="HGY214" s="43">
        <v>18</v>
      </c>
      <c r="HGZ214" s="88" t="s">
        <v>18</v>
      </c>
      <c r="HHA214" s="89" t="s">
        <v>19</v>
      </c>
      <c r="HHB214" s="2" t="s">
        <v>7</v>
      </c>
      <c r="HHC214" s="2"/>
      <c r="HHD214" s="34">
        <v>22</v>
      </c>
      <c r="HHE214" s="2"/>
      <c r="HHF214" s="26"/>
      <c r="HHG214" s="2"/>
      <c r="HHH214" s="26"/>
      <c r="HHI214" s="2"/>
      <c r="HHJ214" s="26"/>
      <c r="HHK214" s="31"/>
      <c r="HQU214" s="43">
        <v>18</v>
      </c>
      <c r="HQV214" s="88" t="s">
        <v>18</v>
      </c>
      <c r="HQW214" s="89" t="s">
        <v>19</v>
      </c>
      <c r="HQX214" s="2" t="s">
        <v>7</v>
      </c>
      <c r="HQY214" s="2"/>
      <c r="HQZ214" s="34">
        <v>22</v>
      </c>
      <c r="HRA214" s="2"/>
      <c r="HRB214" s="26"/>
      <c r="HRC214" s="2"/>
      <c r="HRD214" s="26"/>
      <c r="HRE214" s="2"/>
      <c r="HRF214" s="26"/>
      <c r="HRG214" s="31"/>
      <c r="IAQ214" s="43">
        <v>18</v>
      </c>
      <c r="IAR214" s="88" t="s">
        <v>18</v>
      </c>
      <c r="IAS214" s="89" t="s">
        <v>19</v>
      </c>
      <c r="IAT214" s="2" t="s">
        <v>7</v>
      </c>
      <c r="IAU214" s="2"/>
      <c r="IAV214" s="34">
        <v>22</v>
      </c>
      <c r="IAW214" s="2"/>
      <c r="IAX214" s="26"/>
      <c r="IAY214" s="2"/>
      <c r="IAZ214" s="26"/>
      <c r="IBA214" s="2"/>
      <c r="IBB214" s="26"/>
      <c r="IBC214" s="31"/>
      <c r="IKM214" s="43">
        <v>18</v>
      </c>
      <c r="IKN214" s="88" t="s">
        <v>18</v>
      </c>
      <c r="IKO214" s="89" t="s">
        <v>19</v>
      </c>
      <c r="IKP214" s="2" t="s">
        <v>7</v>
      </c>
      <c r="IKQ214" s="2"/>
      <c r="IKR214" s="34">
        <v>22</v>
      </c>
      <c r="IKS214" s="2"/>
      <c r="IKT214" s="26"/>
      <c r="IKU214" s="2"/>
      <c r="IKV214" s="26"/>
      <c r="IKW214" s="2"/>
      <c r="IKX214" s="26"/>
      <c r="IKY214" s="31"/>
      <c r="IUI214" s="43">
        <v>18</v>
      </c>
      <c r="IUJ214" s="88" t="s">
        <v>18</v>
      </c>
      <c r="IUK214" s="89" t="s">
        <v>19</v>
      </c>
      <c r="IUL214" s="2" t="s">
        <v>7</v>
      </c>
      <c r="IUM214" s="2"/>
      <c r="IUN214" s="34">
        <v>22</v>
      </c>
      <c r="IUO214" s="2"/>
      <c r="IUP214" s="26"/>
      <c r="IUQ214" s="2"/>
      <c r="IUR214" s="26"/>
      <c r="IUS214" s="2"/>
      <c r="IUT214" s="26"/>
      <c r="IUU214" s="31"/>
      <c r="JEE214" s="43">
        <v>18</v>
      </c>
      <c r="JEF214" s="88" t="s">
        <v>18</v>
      </c>
      <c r="JEG214" s="89" t="s">
        <v>19</v>
      </c>
      <c r="JEH214" s="2" t="s">
        <v>7</v>
      </c>
      <c r="JEI214" s="2"/>
      <c r="JEJ214" s="34">
        <v>22</v>
      </c>
      <c r="JEK214" s="2"/>
      <c r="JEL214" s="26"/>
      <c r="JEM214" s="2"/>
      <c r="JEN214" s="26"/>
      <c r="JEO214" s="2"/>
      <c r="JEP214" s="26"/>
      <c r="JEQ214" s="31"/>
      <c r="JOA214" s="43">
        <v>18</v>
      </c>
      <c r="JOB214" s="88" t="s">
        <v>18</v>
      </c>
      <c r="JOC214" s="89" t="s">
        <v>19</v>
      </c>
      <c r="JOD214" s="2" t="s">
        <v>7</v>
      </c>
      <c r="JOE214" s="2"/>
      <c r="JOF214" s="34">
        <v>22</v>
      </c>
      <c r="JOG214" s="2"/>
      <c r="JOH214" s="26"/>
      <c r="JOI214" s="2"/>
      <c r="JOJ214" s="26"/>
      <c r="JOK214" s="2"/>
      <c r="JOL214" s="26"/>
      <c r="JOM214" s="31"/>
      <c r="JXW214" s="43">
        <v>18</v>
      </c>
      <c r="JXX214" s="88" t="s">
        <v>18</v>
      </c>
      <c r="JXY214" s="89" t="s">
        <v>19</v>
      </c>
      <c r="JXZ214" s="2" t="s">
        <v>7</v>
      </c>
      <c r="JYA214" s="2"/>
      <c r="JYB214" s="34">
        <v>22</v>
      </c>
      <c r="JYC214" s="2"/>
      <c r="JYD214" s="26"/>
      <c r="JYE214" s="2"/>
      <c r="JYF214" s="26"/>
      <c r="JYG214" s="2"/>
      <c r="JYH214" s="26"/>
      <c r="JYI214" s="31"/>
      <c r="KHS214" s="43">
        <v>18</v>
      </c>
      <c r="KHT214" s="88" t="s">
        <v>18</v>
      </c>
      <c r="KHU214" s="89" t="s">
        <v>19</v>
      </c>
      <c r="KHV214" s="2" t="s">
        <v>7</v>
      </c>
      <c r="KHW214" s="2"/>
      <c r="KHX214" s="34">
        <v>22</v>
      </c>
      <c r="KHY214" s="2"/>
      <c r="KHZ214" s="26"/>
      <c r="KIA214" s="2"/>
      <c r="KIB214" s="26"/>
      <c r="KIC214" s="2"/>
      <c r="KID214" s="26"/>
      <c r="KIE214" s="31"/>
      <c r="KRO214" s="43">
        <v>18</v>
      </c>
      <c r="KRP214" s="88" t="s">
        <v>18</v>
      </c>
      <c r="KRQ214" s="89" t="s">
        <v>19</v>
      </c>
      <c r="KRR214" s="2" t="s">
        <v>7</v>
      </c>
      <c r="KRS214" s="2"/>
      <c r="KRT214" s="34">
        <v>22</v>
      </c>
      <c r="KRU214" s="2"/>
      <c r="KRV214" s="26"/>
      <c r="KRW214" s="2"/>
      <c r="KRX214" s="26"/>
      <c r="KRY214" s="2"/>
      <c r="KRZ214" s="26"/>
      <c r="KSA214" s="31"/>
      <c r="LBK214" s="43">
        <v>18</v>
      </c>
      <c r="LBL214" s="88" t="s">
        <v>18</v>
      </c>
      <c r="LBM214" s="89" t="s">
        <v>19</v>
      </c>
      <c r="LBN214" s="2" t="s">
        <v>7</v>
      </c>
      <c r="LBO214" s="2"/>
      <c r="LBP214" s="34">
        <v>22</v>
      </c>
      <c r="LBQ214" s="2"/>
      <c r="LBR214" s="26"/>
      <c r="LBS214" s="2"/>
      <c r="LBT214" s="26"/>
      <c r="LBU214" s="2"/>
      <c r="LBV214" s="26"/>
      <c r="LBW214" s="31"/>
      <c r="LLG214" s="43">
        <v>18</v>
      </c>
      <c r="LLH214" s="88" t="s">
        <v>18</v>
      </c>
      <c r="LLI214" s="89" t="s">
        <v>19</v>
      </c>
      <c r="LLJ214" s="2" t="s">
        <v>7</v>
      </c>
      <c r="LLK214" s="2"/>
      <c r="LLL214" s="34">
        <v>22</v>
      </c>
      <c r="LLM214" s="2"/>
      <c r="LLN214" s="26"/>
      <c r="LLO214" s="2"/>
      <c r="LLP214" s="26"/>
      <c r="LLQ214" s="2"/>
      <c r="LLR214" s="26"/>
      <c r="LLS214" s="31"/>
      <c r="LVC214" s="43">
        <v>18</v>
      </c>
      <c r="LVD214" s="88" t="s">
        <v>18</v>
      </c>
      <c r="LVE214" s="89" t="s">
        <v>19</v>
      </c>
      <c r="LVF214" s="2" t="s">
        <v>7</v>
      </c>
      <c r="LVG214" s="2"/>
      <c r="LVH214" s="34">
        <v>22</v>
      </c>
      <c r="LVI214" s="2"/>
      <c r="LVJ214" s="26"/>
      <c r="LVK214" s="2"/>
      <c r="LVL214" s="26"/>
      <c r="LVM214" s="2"/>
      <c r="LVN214" s="26"/>
      <c r="LVO214" s="31"/>
      <c r="MEY214" s="43">
        <v>18</v>
      </c>
      <c r="MEZ214" s="88" t="s">
        <v>18</v>
      </c>
      <c r="MFA214" s="89" t="s">
        <v>19</v>
      </c>
      <c r="MFB214" s="2" t="s">
        <v>7</v>
      </c>
      <c r="MFC214" s="2"/>
      <c r="MFD214" s="34">
        <v>22</v>
      </c>
      <c r="MFE214" s="2"/>
      <c r="MFF214" s="26"/>
      <c r="MFG214" s="2"/>
      <c r="MFH214" s="26"/>
      <c r="MFI214" s="2"/>
      <c r="MFJ214" s="26"/>
      <c r="MFK214" s="31"/>
      <c r="MOU214" s="43">
        <v>18</v>
      </c>
      <c r="MOV214" s="88" t="s">
        <v>18</v>
      </c>
      <c r="MOW214" s="89" t="s">
        <v>19</v>
      </c>
      <c r="MOX214" s="2" t="s">
        <v>7</v>
      </c>
      <c r="MOY214" s="2"/>
      <c r="MOZ214" s="34">
        <v>22</v>
      </c>
      <c r="MPA214" s="2"/>
      <c r="MPB214" s="26"/>
      <c r="MPC214" s="2"/>
      <c r="MPD214" s="26"/>
      <c r="MPE214" s="2"/>
      <c r="MPF214" s="26"/>
      <c r="MPG214" s="31"/>
      <c r="MYQ214" s="43">
        <v>18</v>
      </c>
      <c r="MYR214" s="88" t="s">
        <v>18</v>
      </c>
      <c r="MYS214" s="89" t="s">
        <v>19</v>
      </c>
      <c r="MYT214" s="2" t="s">
        <v>7</v>
      </c>
      <c r="MYU214" s="2"/>
      <c r="MYV214" s="34">
        <v>22</v>
      </c>
      <c r="MYW214" s="2"/>
      <c r="MYX214" s="26"/>
      <c r="MYY214" s="2"/>
      <c r="MYZ214" s="26"/>
      <c r="MZA214" s="2"/>
      <c r="MZB214" s="26"/>
      <c r="MZC214" s="31"/>
      <c r="NIM214" s="43">
        <v>18</v>
      </c>
      <c r="NIN214" s="88" t="s">
        <v>18</v>
      </c>
      <c r="NIO214" s="89" t="s">
        <v>19</v>
      </c>
      <c r="NIP214" s="2" t="s">
        <v>7</v>
      </c>
      <c r="NIQ214" s="2"/>
      <c r="NIR214" s="34">
        <v>22</v>
      </c>
      <c r="NIS214" s="2"/>
      <c r="NIT214" s="26"/>
      <c r="NIU214" s="2"/>
      <c r="NIV214" s="26"/>
      <c r="NIW214" s="2"/>
      <c r="NIX214" s="26"/>
      <c r="NIY214" s="31"/>
      <c r="NSI214" s="43">
        <v>18</v>
      </c>
      <c r="NSJ214" s="88" t="s">
        <v>18</v>
      </c>
      <c r="NSK214" s="89" t="s">
        <v>19</v>
      </c>
      <c r="NSL214" s="2" t="s">
        <v>7</v>
      </c>
      <c r="NSM214" s="2"/>
      <c r="NSN214" s="34">
        <v>22</v>
      </c>
      <c r="NSO214" s="2"/>
      <c r="NSP214" s="26"/>
      <c r="NSQ214" s="2"/>
      <c r="NSR214" s="26"/>
      <c r="NSS214" s="2"/>
      <c r="NST214" s="26"/>
      <c r="NSU214" s="31"/>
      <c r="OCE214" s="43">
        <v>18</v>
      </c>
      <c r="OCF214" s="88" t="s">
        <v>18</v>
      </c>
      <c r="OCG214" s="89" t="s">
        <v>19</v>
      </c>
      <c r="OCH214" s="2" t="s">
        <v>7</v>
      </c>
      <c r="OCI214" s="2"/>
      <c r="OCJ214" s="34">
        <v>22</v>
      </c>
      <c r="OCK214" s="2"/>
      <c r="OCL214" s="26"/>
      <c r="OCM214" s="2"/>
      <c r="OCN214" s="26"/>
      <c r="OCO214" s="2"/>
      <c r="OCP214" s="26"/>
      <c r="OCQ214" s="31"/>
      <c r="OMA214" s="43">
        <v>18</v>
      </c>
      <c r="OMB214" s="88" t="s">
        <v>18</v>
      </c>
      <c r="OMC214" s="89" t="s">
        <v>19</v>
      </c>
      <c r="OMD214" s="2" t="s">
        <v>7</v>
      </c>
      <c r="OME214" s="2"/>
      <c r="OMF214" s="34">
        <v>22</v>
      </c>
      <c r="OMG214" s="2"/>
      <c r="OMH214" s="26"/>
      <c r="OMI214" s="2"/>
      <c r="OMJ214" s="26"/>
      <c r="OMK214" s="2"/>
      <c r="OML214" s="26"/>
      <c r="OMM214" s="31"/>
      <c r="OVW214" s="43">
        <v>18</v>
      </c>
      <c r="OVX214" s="88" t="s">
        <v>18</v>
      </c>
      <c r="OVY214" s="89" t="s">
        <v>19</v>
      </c>
      <c r="OVZ214" s="2" t="s">
        <v>7</v>
      </c>
      <c r="OWA214" s="2"/>
      <c r="OWB214" s="34">
        <v>22</v>
      </c>
      <c r="OWC214" s="2"/>
      <c r="OWD214" s="26"/>
      <c r="OWE214" s="2"/>
      <c r="OWF214" s="26"/>
      <c r="OWG214" s="2"/>
      <c r="OWH214" s="26"/>
      <c r="OWI214" s="31"/>
      <c r="PFS214" s="43">
        <v>18</v>
      </c>
      <c r="PFT214" s="88" t="s">
        <v>18</v>
      </c>
      <c r="PFU214" s="89" t="s">
        <v>19</v>
      </c>
      <c r="PFV214" s="2" t="s">
        <v>7</v>
      </c>
      <c r="PFW214" s="2"/>
      <c r="PFX214" s="34">
        <v>22</v>
      </c>
      <c r="PFY214" s="2"/>
      <c r="PFZ214" s="26"/>
      <c r="PGA214" s="2"/>
      <c r="PGB214" s="26"/>
      <c r="PGC214" s="2"/>
      <c r="PGD214" s="26"/>
      <c r="PGE214" s="31"/>
      <c r="PPO214" s="43">
        <v>18</v>
      </c>
      <c r="PPP214" s="88" t="s">
        <v>18</v>
      </c>
      <c r="PPQ214" s="89" t="s">
        <v>19</v>
      </c>
      <c r="PPR214" s="2" t="s">
        <v>7</v>
      </c>
      <c r="PPS214" s="2"/>
      <c r="PPT214" s="34">
        <v>22</v>
      </c>
      <c r="PPU214" s="2"/>
      <c r="PPV214" s="26"/>
      <c r="PPW214" s="2"/>
      <c r="PPX214" s="26"/>
      <c r="PPY214" s="2"/>
      <c r="PPZ214" s="26"/>
      <c r="PQA214" s="31"/>
      <c r="PZK214" s="43">
        <v>18</v>
      </c>
      <c r="PZL214" s="88" t="s">
        <v>18</v>
      </c>
      <c r="PZM214" s="89" t="s">
        <v>19</v>
      </c>
      <c r="PZN214" s="2" t="s">
        <v>7</v>
      </c>
      <c r="PZO214" s="2"/>
      <c r="PZP214" s="34">
        <v>22</v>
      </c>
      <c r="PZQ214" s="2"/>
      <c r="PZR214" s="26"/>
      <c r="PZS214" s="2"/>
      <c r="PZT214" s="26"/>
      <c r="PZU214" s="2"/>
      <c r="PZV214" s="26"/>
      <c r="PZW214" s="31"/>
      <c r="QJG214" s="43">
        <v>18</v>
      </c>
      <c r="QJH214" s="88" t="s">
        <v>18</v>
      </c>
      <c r="QJI214" s="89" t="s">
        <v>19</v>
      </c>
      <c r="QJJ214" s="2" t="s">
        <v>7</v>
      </c>
      <c r="QJK214" s="2"/>
      <c r="QJL214" s="34">
        <v>22</v>
      </c>
      <c r="QJM214" s="2"/>
      <c r="QJN214" s="26"/>
      <c r="QJO214" s="2"/>
      <c r="QJP214" s="26"/>
      <c r="QJQ214" s="2"/>
      <c r="QJR214" s="26"/>
      <c r="QJS214" s="31"/>
      <c r="QTC214" s="43">
        <v>18</v>
      </c>
      <c r="QTD214" s="88" t="s">
        <v>18</v>
      </c>
      <c r="QTE214" s="89" t="s">
        <v>19</v>
      </c>
      <c r="QTF214" s="2" t="s">
        <v>7</v>
      </c>
      <c r="QTG214" s="2"/>
      <c r="QTH214" s="34">
        <v>22</v>
      </c>
      <c r="QTI214" s="2"/>
      <c r="QTJ214" s="26"/>
      <c r="QTK214" s="2"/>
      <c r="QTL214" s="26"/>
      <c r="QTM214" s="2"/>
      <c r="QTN214" s="26"/>
      <c r="QTO214" s="31"/>
      <c r="RCY214" s="43">
        <v>18</v>
      </c>
      <c r="RCZ214" s="88" t="s">
        <v>18</v>
      </c>
      <c r="RDA214" s="89" t="s">
        <v>19</v>
      </c>
      <c r="RDB214" s="2" t="s">
        <v>7</v>
      </c>
      <c r="RDC214" s="2"/>
      <c r="RDD214" s="34">
        <v>22</v>
      </c>
      <c r="RDE214" s="2"/>
      <c r="RDF214" s="26"/>
      <c r="RDG214" s="2"/>
      <c r="RDH214" s="26"/>
      <c r="RDI214" s="2"/>
      <c r="RDJ214" s="26"/>
      <c r="RDK214" s="31"/>
      <c r="RMU214" s="43">
        <v>18</v>
      </c>
      <c r="RMV214" s="88" t="s">
        <v>18</v>
      </c>
      <c r="RMW214" s="89" t="s">
        <v>19</v>
      </c>
      <c r="RMX214" s="2" t="s">
        <v>7</v>
      </c>
      <c r="RMY214" s="2"/>
      <c r="RMZ214" s="34">
        <v>22</v>
      </c>
      <c r="RNA214" s="2"/>
      <c r="RNB214" s="26"/>
      <c r="RNC214" s="2"/>
      <c r="RND214" s="26"/>
      <c r="RNE214" s="2"/>
      <c r="RNF214" s="26"/>
      <c r="RNG214" s="31"/>
      <c r="RWQ214" s="43">
        <v>18</v>
      </c>
      <c r="RWR214" s="88" t="s">
        <v>18</v>
      </c>
      <c r="RWS214" s="89" t="s">
        <v>19</v>
      </c>
      <c r="RWT214" s="2" t="s">
        <v>7</v>
      </c>
      <c r="RWU214" s="2"/>
      <c r="RWV214" s="34">
        <v>22</v>
      </c>
      <c r="RWW214" s="2"/>
      <c r="RWX214" s="26"/>
      <c r="RWY214" s="2"/>
      <c r="RWZ214" s="26"/>
      <c r="RXA214" s="2"/>
      <c r="RXB214" s="26"/>
      <c r="RXC214" s="31"/>
      <c r="SGM214" s="43">
        <v>18</v>
      </c>
      <c r="SGN214" s="88" t="s">
        <v>18</v>
      </c>
      <c r="SGO214" s="89" t="s">
        <v>19</v>
      </c>
      <c r="SGP214" s="2" t="s">
        <v>7</v>
      </c>
      <c r="SGQ214" s="2"/>
      <c r="SGR214" s="34">
        <v>22</v>
      </c>
      <c r="SGS214" s="2"/>
      <c r="SGT214" s="26"/>
      <c r="SGU214" s="2"/>
      <c r="SGV214" s="26"/>
      <c r="SGW214" s="2"/>
      <c r="SGX214" s="26"/>
      <c r="SGY214" s="31"/>
      <c r="SQI214" s="43">
        <v>18</v>
      </c>
      <c r="SQJ214" s="88" t="s">
        <v>18</v>
      </c>
      <c r="SQK214" s="89" t="s">
        <v>19</v>
      </c>
      <c r="SQL214" s="2" t="s">
        <v>7</v>
      </c>
      <c r="SQM214" s="2"/>
      <c r="SQN214" s="34">
        <v>22</v>
      </c>
      <c r="SQO214" s="2"/>
      <c r="SQP214" s="26"/>
      <c r="SQQ214" s="2"/>
      <c r="SQR214" s="26"/>
      <c r="SQS214" s="2"/>
      <c r="SQT214" s="26"/>
      <c r="SQU214" s="31"/>
      <c r="TAE214" s="43">
        <v>18</v>
      </c>
      <c r="TAF214" s="88" t="s">
        <v>18</v>
      </c>
      <c r="TAG214" s="89" t="s">
        <v>19</v>
      </c>
      <c r="TAH214" s="2" t="s">
        <v>7</v>
      </c>
      <c r="TAI214" s="2"/>
      <c r="TAJ214" s="34">
        <v>22</v>
      </c>
      <c r="TAK214" s="2"/>
      <c r="TAL214" s="26"/>
      <c r="TAM214" s="2"/>
      <c r="TAN214" s="26"/>
      <c r="TAO214" s="2"/>
      <c r="TAP214" s="26"/>
      <c r="TAQ214" s="31"/>
      <c r="TKA214" s="43">
        <v>18</v>
      </c>
      <c r="TKB214" s="88" t="s">
        <v>18</v>
      </c>
      <c r="TKC214" s="89" t="s">
        <v>19</v>
      </c>
      <c r="TKD214" s="2" t="s">
        <v>7</v>
      </c>
      <c r="TKE214" s="2"/>
      <c r="TKF214" s="34">
        <v>22</v>
      </c>
      <c r="TKG214" s="2"/>
      <c r="TKH214" s="26"/>
      <c r="TKI214" s="2"/>
      <c r="TKJ214" s="26"/>
      <c r="TKK214" s="2"/>
      <c r="TKL214" s="26"/>
      <c r="TKM214" s="31"/>
      <c r="TTW214" s="43">
        <v>18</v>
      </c>
      <c r="TTX214" s="88" t="s">
        <v>18</v>
      </c>
      <c r="TTY214" s="89" t="s">
        <v>19</v>
      </c>
      <c r="TTZ214" s="2" t="s">
        <v>7</v>
      </c>
      <c r="TUA214" s="2"/>
      <c r="TUB214" s="34">
        <v>22</v>
      </c>
      <c r="TUC214" s="2"/>
      <c r="TUD214" s="26"/>
      <c r="TUE214" s="2"/>
      <c r="TUF214" s="26"/>
      <c r="TUG214" s="2"/>
      <c r="TUH214" s="26"/>
      <c r="TUI214" s="31"/>
      <c r="UDS214" s="43">
        <v>18</v>
      </c>
      <c r="UDT214" s="88" t="s">
        <v>18</v>
      </c>
      <c r="UDU214" s="89" t="s">
        <v>19</v>
      </c>
      <c r="UDV214" s="2" t="s">
        <v>7</v>
      </c>
      <c r="UDW214" s="2"/>
      <c r="UDX214" s="34">
        <v>22</v>
      </c>
      <c r="UDY214" s="2"/>
      <c r="UDZ214" s="26"/>
      <c r="UEA214" s="2"/>
      <c r="UEB214" s="26"/>
      <c r="UEC214" s="2"/>
      <c r="UED214" s="26"/>
      <c r="UEE214" s="31"/>
      <c r="UNO214" s="43">
        <v>18</v>
      </c>
      <c r="UNP214" s="88" t="s">
        <v>18</v>
      </c>
      <c r="UNQ214" s="89" t="s">
        <v>19</v>
      </c>
      <c r="UNR214" s="2" t="s">
        <v>7</v>
      </c>
      <c r="UNS214" s="2"/>
      <c r="UNT214" s="34">
        <v>22</v>
      </c>
      <c r="UNU214" s="2"/>
      <c r="UNV214" s="26"/>
      <c r="UNW214" s="2"/>
      <c r="UNX214" s="26"/>
      <c r="UNY214" s="2"/>
      <c r="UNZ214" s="26"/>
      <c r="UOA214" s="31"/>
      <c r="UXK214" s="43">
        <v>18</v>
      </c>
      <c r="UXL214" s="88" t="s">
        <v>18</v>
      </c>
      <c r="UXM214" s="89" t="s">
        <v>19</v>
      </c>
      <c r="UXN214" s="2" t="s">
        <v>7</v>
      </c>
      <c r="UXO214" s="2"/>
      <c r="UXP214" s="34">
        <v>22</v>
      </c>
      <c r="UXQ214" s="2"/>
      <c r="UXR214" s="26"/>
      <c r="UXS214" s="2"/>
      <c r="UXT214" s="26"/>
      <c r="UXU214" s="2"/>
      <c r="UXV214" s="26"/>
      <c r="UXW214" s="31"/>
      <c r="VHG214" s="43">
        <v>18</v>
      </c>
      <c r="VHH214" s="88" t="s">
        <v>18</v>
      </c>
      <c r="VHI214" s="89" t="s">
        <v>19</v>
      </c>
      <c r="VHJ214" s="2" t="s">
        <v>7</v>
      </c>
      <c r="VHK214" s="2"/>
      <c r="VHL214" s="34">
        <v>22</v>
      </c>
      <c r="VHM214" s="2"/>
      <c r="VHN214" s="26"/>
      <c r="VHO214" s="2"/>
      <c r="VHP214" s="26"/>
      <c r="VHQ214" s="2"/>
      <c r="VHR214" s="26"/>
      <c r="VHS214" s="31"/>
      <c r="VRC214" s="43">
        <v>18</v>
      </c>
      <c r="VRD214" s="88" t="s">
        <v>18</v>
      </c>
      <c r="VRE214" s="89" t="s">
        <v>19</v>
      </c>
      <c r="VRF214" s="2" t="s">
        <v>7</v>
      </c>
      <c r="VRG214" s="2"/>
      <c r="VRH214" s="34">
        <v>22</v>
      </c>
      <c r="VRI214" s="2"/>
      <c r="VRJ214" s="26"/>
      <c r="VRK214" s="2"/>
      <c r="VRL214" s="26"/>
      <c r="VRM214" s="2"/>
      <c r="VRN214" s="26"/>
      <c r="VRO214" s="31"/>
      <c r="WAY214" s="43">
        <v>18</v>
      </c>
      <c r="WAZ214" s="88" t="s">
        <v>18</v>
      </c>
      <c r="WBA214" s="89" t="s">
        <v>19</v>
      </c>
      <c r="WBB214" s="2" t="s">
        <v>7</v>
      </c>
      <c r="WBC214" s="2"/>
      <c r="WBD214" s="34">
        <v>22</v>
      </c>
      <c r="WBE214" s="2"/>
      <c r="WBF214" s="26"/>
      <c r="WBG214" s="2"/>
      <c r="WBH214" s="26"/>
      <c r="WBI214" s="2"/>
      <c r="WBJ214" s="26"/>
      <c r="WBK214" s="31"/>
      <c r="WKU214" s="43">
        <v>18</v>
      </c>
      <c r="WKV214" s="88" t="s">
        <v>18</v>
      </c>
      <c r="WKW214" s="89" t="s">
        <v>19</v>
      </c>
      <c r="WKX214" s="2" t="s">
        <v>7</v>
      </c>
      <c r="WKY214" s="2"/>
      <c r="WKZ214" s="34">
        <v>22</v>
      </c>
      <c r="WLA214" s="2"/>
      <c r="WLB214" s="26"/>
      <c r="WLC214" s="2"/>
      <c r="WLD214" s="26"/>
      <c r="WLE214" s="2"/>
      <c r="WLF214" s="26"/>
      <c r="WLG214" s="31"/>
      <c r="WUQ214" s="43">
        <v>18</v>
      </c>
      <c r="WUR214" s="88" t="s">
        <v>18</v>
      </c>
      <c r="WUS214" s="89" t="s">
        <v>19</v>
      </c>
      <c r="WUT214" s="2" t="s">
        <v>7</v>
      </c>
      <c r="WUU214" s="2"/>
      <c r="WUV214" s="34">
        <v>22</v>
      </c>
      <c r="WUW214" s="2"/>
      <c r="WUX214" s="26"/>
      <c r="WUY214" s="2"/>
      <c r="WUZ214" s="26"/>
      <c r="WVA214" s="2"/>
      <c r="WVB214" s="26"/>
      <c r="WVC214" s="31"/>
    </row>
    <row r="215" spans="1:1019 1263:2043 2287:3067 3311:4091 4335:5115 5359:6139 6383:7163 7407:8187 8431:9211 9455:10235 10479:11259 11503:12283 12527:13307 13551:14331 14575:15355 15599:16123" x14ac:dyDescent="0.25">
      <c r="A215" s="30" t="s">
        <v>237</v>
      </c>
      <c r="B215" s="7" t="s">
        <v>406</v>
      </c>
      <c r="C215" s="2" t="s">
        <v>7</v>
      </c>
      <c r="D215" s="5">
        <v>4</v>
      </c>
      <c r="E215" s="5"/>
      <c r="F215" s="5">
        <f t="shared" si="3"/>
        <v>0</v>
      </c>
      <c r="G215" s="65" t="s">
        <v>637</v>
      </c>
    </row>
    <row r="216" spans="1:1019 1263:2043 2287:3067 3311:4091 4335:5115 5359:6139 6383:7163 7407:8187 8431:9211 9455:10235 10479:11259 11503:12283 12527:13307 13551:14331 14575:15355 15599:16123" x14ac:dyDescent="0.25">
      <c r="A216" s="30" t="s">
        <v>331</v>
      </c>
      <c r="B216" s="7" t="s">
        <v>574</v>
      </c>
      <c r="C216" s="2" t="s">
        <v>7</v>
      </c>
      <c r="D216" s="5">
        <v>29</v>
      </c>
      <c r="E216" s="5"/>
      <c r="F216" s="5">
        <f t="shared" si="3"/>
        <v>0</v>
      </c>
      <c r="G216" s="65" t="s">
        <v>386</v>
      </c>
      <c r="IE216" s="43">
        <v>18</v>
      </c>
      <c r="IF216" s="88" t="s">
        <v>18</v>
      </c>
      <c r="IG216" s="89" t="s">
        <v>19</v>
      </c>
      <c r="IH216" s="2" t="s">
        <v>7</v>
      </c>
      <c r="II216" s="2"/>
      <c r="IJ216" s="34">
        <v>22</v>
      </c>
      <c r="IK216" s="2"/>
      <c r="IL216" s="26"/>
      <c r="IM216" s="2"/>
      <c r="IN216" s="26"/>
      <c r="IO216" s="2"/>
      <c r="IP216" s="26"/>
      <c r="IQ216" s="31"/>
      <c r="SA216" s="43">
        <v>18</v>
      </c>
      <c r="SB216" s="88" t="s">
        <v>18</v>
      </c>
      <c r="SC216" s="89" t="s">
        <v>19</v>
      </c>
      <c r="SD216" s="2" t="s">
        <v>7</v>
      </c>
      <c r="SE216" s="2"/>
      <c r="SF216" s="34">
        <v>22</v>
      </c>
      <c r="SG216" s="2"/>
      <c r="SH216" s="26"/>
      <c r="SI216" s="2"/>
      <c r="SJ216" s="26"/>
      <c r="SK216" s="2"/>
      <c r="SL216" s="26"/>
      <c r="SM216" s="31"/>
      <c r="ABW216" s="43">
        <v>18</v>
      </c>
      <c r="ABX216" s="88" t="s">
        <v>18</v>
      </c>
      <c r="ABY216" s="89" t="s">
        <v>19</v>
      </c>
      <c r="ABZ216" s="2" t="s">
        <v>7</v>
      </c>
      <c r="ACA216" s="2"/>
      <c r="ACB216" s="34">
        <v>22</v>
      </c>
      <c r="ACC216" s="2"/>
      <c r="ACD216" s="26"/>
      <c r="ACE216" s="2"/>
      <c r="ACF216" s="26"/>
      <c r="ACG216" s="2"/>
      <c r="ACH216" s="26"/>
      <c r="ACI216" s="31"/>
      <c r="ALS216" s="43">
        <v>18</v>
      </c>
      <c r="ALT216" s="88" t="s">
        <v>18</v>
      </c>
      <c r="ALU216" s="89" t="s">
        <v>19</v>
      </c>
      <c r="ALV216" s="2" t="s">
        <v>7</v>
      </c>
      <c r="ALW216" s="2"/>
      <c r="ALX216" s="34">
        <v>22</v>
      </c>
      <c r="ALY216" s="2"/>
      <c r="ALZ216" s="26"/>
      <c r="AMA216" s="2"/>
      <c r="AMB216" s="26"/>
      <c r="AMC216" s="2"/>
      <c r="AMD216" s="26"/>
      <c r="AME216" s="31"/>
      <c r="AVO216" s="43">
        <v>18</v>
      </c>
      <c r="AVP216" s="88" t="s">
        <v>18</v>
      </c>
      <c r="AVQ216" s="89" t="s">
        <v>19</v>
      </c>
      <c r="AVR216" s="2" t="s">
        <v>7</v>
      </c>
      <c r="AVS216" s="2"/>
      <c r="AVT216" s="34">
        <v>22</v>
      </c>
      <c r="AVU216" s="2"/>
      <c r="AVV216" s="26"/>
      <c r="AVW216" s="2"/>
      <c r="AVX216" s="26"/>
      <c r="AVY216" s="2"/>
      <c r="AVZ216" s="26"/>
      <c r="AWA216" s="31"/>
      <c r="BFK216" s="43">
        <v>18</v>
      </c>
      <c r="BFL216" s="88" t="s">
        <v>18</v>
      </c>
      <c r="BFM216" s="89" t="s">
        <v>19</v>
      </c>
      <c r="BFN216" s="2" t="s">
        <v>7</v>
      </c>
      <c r="BFO216" s="2"/>
      <c r="BFP216" s="34">
        <v>22</v>
      </c>
      <c r="BFQ216" s="2"/>
      <c r="BFR216" s="26"/>
      <c r="BFS216" s="2"/>
      <c r="BFT216" s="26"/>
      <c r="BFU216" s="2"/>
      <c r="BFV216" s="26"/>
      <c r="BFW216" s="31"/>
      <c r="BPG216" s="43">
        <v>18</v>
      </c>
      <c r="BPH216" s="88" t="s">
        <v>18</v>
      </c>
      <c r="BPI216" s="89" t="s">
        <v>19</v>
      </c>
      <c r="BPJ216" s="2" t="s">
        <v>7</v>
      </c>
      <c r="BPK216" s="2"/>
      <c r="BPL216" s="34">
        <v>22</v>
      </c>
      <c r="BPM216" s="2"/>
      <c r="BPN216" s="26"/>
      <c r="BPO216" s="2"/>
      <c r="BPP216" s="26"/>
      <c r="BPQ216" s="2"/>
      <c r="BPR216" s="26"/>
      <c r="BPS216" s="31"/>
      <c r="BZC216" s="43">
        <v>18</v>
      </c>
      <c r="BZD216" s="88" t="s">
        <v>18</v>
      </c>
      <c r="BZE216" s="89" t="s">
        <v>19</v>
      </c>
      <c r="BZF216" s="2" t="s">
        <v>7</v>
      </c>
      <c r="BZG216" s="2"/>
      <c r="BZH216" s="34">
        <v>22</v>
      </c>
      <c r="BZI216" s="2"/>
      <c r="BZJ216" s="26"/>
      <c r="BZK216" s="2"/>
      <c r="BZL216" s="26"/>
      <c r="BZM216" s="2"/>
      <c r="BZN216" s="26"/>
      <c r="BZO216" s="31"/>
      <c r="CIY216" s="43">
        <v>18</v>
      </c>
      <c r="CIZ216" s="88" t="s">
        <v>18</v>
      </c>
      <c r="CJA216" s="89" t="s">
        <v>19</v>
      </c>
      <c r="CJB216" s="2" t="s">
        <v>7</v>
      </c>
      <c r="CJC216" s="2"/>
      <c r="CJD216" s="34">
        <v>22</v>
      </c>
      <c r="CJE216" s="2"/>
      <c r="CJF216" s="26"/>
      <c r="CJG216" s="2"/>
      <c r="CJH216" s="26"/>
      <c r="CJI216" s="2"/>
      <c r="CJJ216" s="26"/>
      <c r="CJK216" s="31"/>
      <c r="CSU216" s="43">
        <v>18</v>
      </c>
      <c r="CSV216" s="88" t="s">
        <v>18</v>
      </c>
      <c r="CSW216" s="89" t="s">
        <v>19</v>
      </c>
      <c r="CSX216" s="2" t="s">
        <v>7</v>
      </c>
      <c r="CSY216" s="2"/>
      <c r="CSZ216" s="34">
        <v>22</v>
      </c>
      <c r="CTA216" s="2"/>
      <c r="CTB216" s="26"/>
      <c r="CTC216" s="2"/>
      <c r="CTD216" s="26"/>
      <c r="CTE216" s="2"/>
      <c r="CTF216" s="26"/>
      <c r="CTG216" s="31"/>
      <c r="DCQ216" s="43">
        <v>18</v>
      </c>
      <c r="DCR216" s="88" t="s">
        <v>18</v>
      </c>
      <c r="DCS216" s="89" t="s">
        <v>19</v>
      </c>
      <c r="DCT216" s="2" t="s">
        <v>7</v>
      </c>
      <c r="DCU216" s="2"/>
      <c r="DCV216" s="34">
        <v>22</v>
      </c>
      <c r="DCW216" s="2"/>
      <c r="DCX216" s="26"/>
      <c r="DCY216" s="2"/>
      <c r="DCZ216" s="26"/>
      <c r="DDA216" s="2"/>
      <c r="DDB216" s="26"/>
      <c r="DDC216" s="31"/>
      <c r="DMM216" s="43">
        <v>18</v>
      </c>
      <c r="DMN216" s="88" t="s">
        <v>18</v>
      </c>
      <c r="DMO216" s="89" t="s">
        <v>19</v>
      </c>
      <c r="DMP216" s="2" t="s">
        <v>7</v>
      </c>
      <c r="DMQ216" s="2"/>
      <c r="DMR216" s="34">
        <v>22</v>
      </c>
      <c r="DMS216" s="2"/>
      <c r="DMT216" s="26"/>
      <c r="DMU216" s="2"/>
      <c r="DMV216" s="26"/>
      <c r="DMW216" s="2"/>
      <c r="DMX216" s="26"/>
      <c r="DMY216" s="31"/>
      <c r="DWI216" s="43">
        <v>18</v>
      </c>
      <c r="DWJ216" s="88" t="s">
        <v>18</v>
      </c>
      <c r="DWK216" s="89" t="s">
        <v>19</v>
      </c>
      <c r="DWL216" s="2" t="s">
        <v>7</v>
      </c>
      <c r="DWM216" s="2"/>
      <c r="DWN216" s="34">
        <v>22</v>
      </c>
      <c r="DWO216" s="2"/>
      <c r="DWP216" s="26"/>
      <c r="DWQ216" s="2"/>
      <c r="DWR216" s="26"/>
      <c r="DWS216" s="2"/>
      <c r="DWT216" s="26"/>
      <c r="DWU216" s="31"/>
      <c r="EGE216" s="43">
        <v>18</v>
      </c>
      <c r="EGF216" s="88" t="s">
        <v>18</v>
      </c>
      <c r="EGG216" s="89" t="s">
        <v>19</v>
      </c>
      <c r="EGH216" s="2" t="s">
        <v>7</v>
      </c>
      <c r="EGI216" s="2"/>
      <c r="EGJ216" s="34">
        <v>22</v>
      </c>
      <c r="EGK216" s="2"/>
      <c r="EGL216" s="26"/>
      <c r="EGM216" s="2"/>
      <c r="EGN216" s="26"/>
      <c r="EGO216" s="2"/>
      <c r="EGP216" s="26"/>
      <c r="EGQ216" s="31"/>
      <c r="EQA216" s="43">
        <v>18</v>
      </c>
      <c r="EQB216" s="88" t="s">
        <v>18</v>
      </c>
      <c r="EQC216" s="89" t="s">
        <v>19</v>
      </c>
      <c r="EQD216" s="2" t="s">
        <v>7</v>
      </c>
      <c r="EQE216" s="2"/>
      <c r="EQF216" s="34">
        <v>22</v>
      </c>
      <c r="EQG216" s="2"/>
      <c r="EQH216" s="26"/>
      <c r="EQI216" s="2"/>
      <c r="EQJ216" s="26"/>
      <c r="EQK216" s="2"/>
      <c r="EQL216" s="26"/>
      <c r="EQM216" s="31"/>
      <c r="EZW216" s="43">
        <v>18</v>
      </c>
      <c r="EZX216" s="88" t="s">
        <v>18</v>
      </c>
      <c r="EZY216" s="89" t="s">
        <v>19</v>
      </c>
      <c r="EZZ216" s="2" t="s">
        <v>7</v>
      </c>
      <c r="FAA216" s="2"/>
      <c r="FAB216" s="34">
        <v>22</v>
      </c>
      <c r="FAC216" s="2"/>
      <c r="FAD216" s="26"/>
      <c r="FAE216" s="2"/>
      <c r="FAF216" s="26"/>
      <c r="FAG216" s="2"/>
      <c r="FAH216" s="26"/>
      <c r="FAI216" s="31"/>
      <c r="FJS216" s="43">
        <v>18</v>
      </c>
      <c r="FJT216" s="88" t="s">
        <v>18</v>
      </c>
      <c r="FJU216" s="89" t="s">
        <v>19</v>
      </c>
      <c r="FJV216" s="2" t="s">
        <v>7</v>
      </c>
      <c r="FJW216" s="2"/>
      <c r="FJX216" s="34">
        <v>22</v>
      </c>
      <c r="FJY216" s="2"/>
      <c r="FJZ216" s="26"/>
      <c r="FKA216" s="2"/>
      <c r="FKB216" s="26"/>
      <c r="FKC216" s="2"/>
      <c r="FKD216" s="26"/>
      <c r="FKE216" s="31"/>
      <c r="FTO216" s="43">
        <v>18</v>
      </c>
      <c r="FTP216" s="88" t="s">
        <v>18</v>
      </c>
      <c r="FTQ216" s="89" t="s">
        <v>19</v>
      </c>
      <c r="FTR216" s="2" t="s">
        <v>7</v>
      </c>
      <c r="FTS216" s="2"/>
      <c r="FTT216" s="34">
        <v>22</v>
      </c>
      <c r="FTU216" s="2"/>
      <c r="FTV216" s="26"/>
      <c r="FTW216" s="2"/>
      <c r="FTX216" s="26"/>
      <c r="FTY216" s="2"/>
      <c r="FTZ216" s="26"/>
      <c r="FUA216" s="31"/>
      <c r="GDK216" s="43">
        <v>18</v>
      </c>
      <c r="GDL216" s="88" t="s">
        <v>18</v>
      </c>
      <c r="GDM216" s="89" t="s">
        <v>19</v>
      </c>
      <c r="GDN216" s="2" t="s">
        <v>7</v>
      </c>
      <c r="GDO216" s="2"/>
      <c r="GDP216" s="34">
        <v>22</v>
      </c>
      <c r="GDQ216" s="2"/>
      <c r="GDR216" s="26"/>
      <c r="GDS216" s="2"/>
      <c r="GDT216" s="26"/>
      <c r="GDU216" s="2"/>
      <c r="GDV216" s="26"/>
      <c r="GDW216" s="31"/>
      <c r="GNG216" s="43">
        <v>18</v>
      </c>
      <c r="GNH216" s="88" t="s">
        <v>18</v>
      </c>
      <c r="GNI216" s="89" t="s">
        <v>19</v>
      </c>
      <c r="GNJ216" s="2" t="s">
        <v>7</v>
      </c>
      <c r="GNK216" s="2"/>
      <c r="GNL216" s="34">
        <v>22</v>
      </c>
      <c r="GNM216" s="2"/>
      <c r="GNN216" s="26"/>
      <c r="GNO216" s="2"/>
      <c r="GNP216" s="26"/>
      <c r="GNQ216" s="2"/>
      <c r="GNR216" s="26"/>
      <c r="GNS216" s="31"/>
      <c r="GXC216" s="43">
        <v>18</v>
      </c>
      <c r="GXD216" s="88" t="s">
        <v>18</v>
      </c>
      <c r="GXE216" s="89" t="s">
        <v>19</v>
      </c>
      <c r="GXF216" s="2" t="s">
        <v>7</v>
      </c>
      <c r="GXG216" s="2"/>
      <c r="GXH216" s="34">
        <v>22</v>
      </c>
      <c r="GXI216" s="2"/>
      <c r="GXJ216" s="26"/>
      <c r="GXK216" s="2"/>
      <c r="GXL216" s="26"/>
      <c r="GXM216" s="2"/>
      <c r="GXN216" s="26"/>
      <c r="GXO216" s="31"/>
      <c r="HGY216" s="43">
        <v>18</v>
      </c>
      <c r="HGZ216" s="88" t="s">
        <v>18</v>
      </c>
      <c r="HHA216" s="89" t="s">
        <v>19</v>
      </c>
      <c r="HHB216" s="2" t="s">
        <v>7</v>
      </c>
      <c r="HHC216" s="2"/>
      <c r="HHD216" s="34">
        <v>22</v>
      </c>
      <c r="HHE216" s="2"/>
      <c r="HHF216" s="26"/>
      <c r="HHG216" s="2"/>
      <c r="HHH216" s="26"/>
      <c r="HHI216" s="2"/>
      <c r="HHJ216" s="26"/>
      <c r="HHK216" s="31"/>
      <c r="HQU216" s="43">
        <v>18</v>
      </c>
      <c r="HQV216" s="88" t="s">
        <v>18</v>
      </c>
      <c r="HQW216" s="89" t="s">
        <v>19</v>
      </c>
      <c r="HQX216" s="2" t="s">
        <v>7</v>
      </c>
      <c r="HQY216" s="2"/>
      <c r="HQZ216" s="34">
        <v>22</v>
      </c>
      <c r="HRA216" s="2"/>
      <c r="HRB216" s="26"/>
      <c r="HRC216" s="2"/>
      <c r="HRD216" s="26"/>
      <c r="HRE216" s="2"/>
      <c r="HRF216" s="26"/>
      <c r="HRG216" s="31"/>
      <c r="IAQ216" s="43">
        <v>18</v>
      </c>
      <c r="IAR216" s="88" t="s">
        <v>18</v>
      </c>
      <c r="IAS216" s="89" t="s">
        <v>19</v>
      </c>
      <c r="IAT216" s="2" t="s">
        <v>7</v>
      </c>
      <c r="IAU216" s="2"/>
      <c r="IAV216" s="34">
        <v>22</v>
      </c>
      <c r="IAW216" s="2"/>
      <c r="IAX216" s="26"/>
      <c r="IAY216" s="2"/>
      <c r="IAZ216" s="26"/>
      <c r="IBA216" s="2"/>
      <c r="IBB216" s="26"/>
      <c r="IBC216" s="31"/>
      <c r="IKM216" s="43">
        <v>18</v>
      </c>
      <c r="IKN216" s="88" t="s">
        <v>18</v>
      </c>
      <c r="IKO216" s="89" t="s">
        <v>19</v>
      </c>
      <c r="IKP216" s="2" t="s">
        <v>7</v>
      </c>
      <c r="IKQ216" s="2"/>
      <c r="IKR216" s="34">
        <v>22</v>
      </c>
      <c r="IKS216" s="2"/>
      <c r="IKT216" s="26"/>
      <c r="IKU216" s="2"/>
      <c r="IKV216" s="26"/>
      <c r="IKW216" s="2"/>
      <c r="IKX216" s="26"/>
      <c r="IKY216" s="31"/>
      <c r="IUI216" s="43">
        <v>18</v>
      </c>
      <c r="IUJ216" s="88" t="s">
        <v>18</v>
      </c>
      <c r="IUK216" s="89" t="s">
        <v>19</v>
      </c>
      <c r="IUL216" s="2" t="s">
        <v>7</v>
      </c>
      <c r="IUM216" s="2"/>
      <c r="IUN216" s="34">
        <v>22</v>
      </c>
      <c r="IUO216" s="2"/>
      <c r="IUP216" s="26"/>
      <c r="IUQ216" s="2"/>
      <c r="IUR216" s="26"/>
      <c r="IUS216" s="2"/>
      <c r="IUT216" s="26"/>
      <c r="IUU216" s="31"/>
      <c r="JEE216" s="43">
        <v>18</v>
      </c>
      <c r="JEF216" s="88" t="s">
        <v>18</v>
      </c>
      <c r="JEG216" s="89" t="s">
        <v>19</v>
      </c>
      <c r="JEH216" s="2" t="s">
        <v>7</v>
      </c>
      <c r="JEI216" s="2"/>
      <c r="JEJ216" s="34">
        <v>22</v>
      </c>
      <c r="JEK216" s="2"/>
      <c r="JEL216" s="26"/>
      <c r="JEM216" s="2"/>
      <c r="JEN216" s="26"/>
      <c r="JEO216" s="2"/>
      <c r="JEP216" s="26"/>
      <c r="JEQ216" s="31"/>
      <c r="JOA216" s="43">
        <v>18</v>
      </c>
      <c r="JOB216" s="88" t="s">
        <v>18</v>
      </c>
      <c r="JOC216" s="89" t="s">
        <v>19</v>
      </c>
      <c r="JOD216" s="2" t="s">
        <v>7</v>
      </c>
      <c r="JOE216" s="2"/>
      <c r="JOF216" s="34">
        <v>22</v>
      </c>
      <c r="JOG216" s="2"/>
      <c r="JOH216" s="26"/>
      <c r="JOI216" s="2"/>
      <c r="JOJ216" s="26"/>
      <c r="JOK216" s="2"/>
      <c r="JOL216" s="26"/>
      <c r="JOM216" s="31"/>
      <c r="JXW216" s="43">
        <v>18</v>
      </c>
      <c r="JXX216" s="88" t="s">
        <v>18</v>
      </c>
      <c r="JXY216" s="89" t="s">
        <v>19</v>
      </c>
      <c r="JXZ216" s="2" t="s">
        <v>7</v>
      </c>
      <c r="JYA216" s="2"/>
      <c r="JYB216" s="34">
        <v>22</v>
      </c>
      <c r="JYC216" s="2"/>
      <c r="JYD216" s="26"/>
      <c r="JYE216" s="2"/>
      <c r="JYF216" s="26"/>
      <c r="JYG216" s="2"/>
      <c r="JYH216" s="26"/>
      <c r="JYI216" s="31"/>
      <c r="KHS216" s="43">
        <v>18</v>
      </c>
      <c r="KHT216" s="88" t="s">
        <v>18</v>
      </c>
      <c r="KHU216" s="89" t="s">
        <v>19</v>
      </c>
      <c r="KHV216" s="2" t="s">
        <v>7</v>
      </c>
      <c r="KHW216" s="2"/>
      <c r="KHX216" s="34">
        <v>22</v>
      </c>
      <c r="KHY216" s="2"/>
      <c r="KHZ216" s="26"/>
      <c r="KIA216" s="2"/>
      <c r="KIB216" s="26"/>
      <c r="KIC216" s="2"/>
      <c r="KID216" s="26"/>
      <c r="KIE216" s="31"/>
      <c r="KRO216" s="43">
        <v>18</v>
      </c>
      <c r="KRP216" s="88" t="s">
        <v>18</v>
      </c>
      <c r="KRQ216" s="89" t="s">
        <v>19</v>
      </c>
      <c r="KRR216" s="2" t="s">
        <v>7</v>
      </c>
      <c r="KRS216" s="2"/>
      <c r="KRT216" s="34">
        <v>22</v>
      </c>
      <c r="KRU216" s="2"/>
      <c r="KRV216" s="26"/>
      <c r="KRW216" s="2"/>
      <c r="KRX216" s="26"/>
      <c r="KRY216" s="2"/>
      <c r="KRZ216" s="26"/>
      <c r="KSA216" s="31"/>
      <c r="LBK216" s="43">
        <v>18</v>
      </c>
      <c r="LBL216" s="88" t="s">
        <v>18</v>
      </c>
      <c r="LBM216" s="89" t="s">
        <v>19</v>
      </c>
      <c r="LBN216" s="2" t="s">
        <v>7</v>
      </c>
      <c r="LBO216" s="2"/>
      <c r="LBP216" s="34">
        <v>22</v>
      </c>
      <c r="LBQ216" s="2"/>
      <c r="LBR216" s="26"/>
      <c r="LBS216" s="2"/>
      <c r="LBT216" s="26"/>
      <c r="LBU216" s="2"/>
      <c r="LBV216" s="26"/>
      <c r="LBW216" s="31"/>
      <c r="LLG216" s="43">
        <v>18</v>
      </c>
      <c r="LLH216" s="88" t="s">
        <v>18</v>
      </c>
      <c r="LLI216" s="89" t="s">
        <v>19</v>
      </c>
      <c r="LLJ216" s="2" t="s">
        <v>7</v>
      </c>
      <c r="LLK216" s="2"/>
      <c r="LLL216" s="34">
        <v>22</v>
      </c>
      <c r="LLM216" s="2"/>
      <c r="LLN216" s="26"/>
      <c r="LLO216" s="2"/>
      <c r="LLP216" s="26"/>
      <c r="LLQ216" s="2"/>
      <c r="LLR216" s="26"/>
      <c r="LLS216" s="31"/>
      <c r="LVC216" s="43">
        <v>18</v>
      </c>
      <c r="LVD216" s="88" t="s">
        <v>18</v>
      </c>
      <c r="LVE216" s="89" t="s">
        <v>19</v>
      </c>
      <c r="LVF216" s="2" t="s">
        <v>7</v>
      </c>
      <c r="LVG216" s="2"/>
      <c r="LVH216" s="34">
        <v>22</v>
      </c>
      <c r="LVI216" s="2"/>
      <c r="LVJ216" s="26"/>
      <c r="LVK216" s="2"/>
      <c r="LVL216" s="26"/>
      <c r="LVM216" s="2"/>
      <c r="LVN216" s="26"/>
      <c r="LVO216" s="31"/>
      <c r="MEY216" s="43">
        <v>18</v>
      </c>
      <c r="MEZ216" s="88" t="s">
        <v>18</v>
      </c>
      <c r="MFA216" s="89" t="s">
        <v>19</v>
      </c>
      <c r="MFB216" s="2" t="s">
        <v>7</v>
      </c>
      <c r="MFC216" s="2"/>
      <c r="MFD216" s="34">
        <v>22</v>
      </c>
      <c r="MFE216" s="2"/>
      <c r="MFF216" s="26"/>
      <c r="MFG216" s="2"/>
      <c r="MFH216" s="26"/>
      <c r="MFI216" s="2"/>
      <c r="MFJ216" s="26"/>
      <c r="MFK216" s="31"/>
      <c r="MOU216" s="43">
        <v>18</v>
      </c>
      <c r="MOV216" s="88" t="s">
        <v>18</v>
      </c>
      <c r="MOW216" s="89" t="s">
        <v>19</v>
      </c>
      <c r="MOX216" s="2" t="s">
        <v>7</v>
      </c>
      <c r="MOY216" s="2"/>
      <c r="MOZ216" s="34">
        <v>22</v>
      </c>
      <c r="MPA216" s="2"/>
      <c r="MPB216" s="26"/>
      <c r="MPC216" s="2"/>
      <c r="MPD216" s="26"/>
      <c r="MPE216" s="2"/>
      <c r="MPF216" s="26"/>
      <c r="MPG216" s="31"/>
      <c r="MYQ216" s="43">
        <v>18</v>
      </c>
      <c r="MYR216" s="88" t="s">
        <v>18</v>
      </c>
      <c r="MYS216" s="89" t="s">
        <v>19</v>
      </c>
      <c r="MYT216" s="2" t="s">
        <v>7</v>
      </c>
      <c r="MYU216" s="2"/>
      <c r="MYV216" s="34">
        <v>22</v>
      </c>
      <c r="MYW216" s="2"/>
      <c r="MYX216" s="26"/>
      <c r="MYY216" s="2"/>
      <c r="MYZ216" s="26"/>
      <c r="MZA216" s="2"/>
      <c r="MZB216" s="26"/>
      <c r="MZC216" s="31"/>
      <c r="NIM216" s="43">
        <v>18</v>
      </c>
      <c r="NIN216" s="88" t="s">
        <v>18</v>
      </c>
      <c r="NIO216" s="89" t="s">
        <v>19</v>
      </c>
      <c r="NIP216" s="2" t="s">
        <v>7</v>
      </c>
      <c r="NIQ216" s="2"/>
      <c r="NIR216" s="34">
        <v>22</v>
      </c>
      <c r="NIS216" s="2"/>
      <c r="NIT216" s="26"/>
      <c r="NIU216" s="2"/>
      <c r="NIV216" s="26"/>
      <c r="NIW216" s="2"/>
      <c r="NIX216" s="26"/>
      <c r="NIY216" s="31"/>
      <c r="NSI216" s="43">
        <v>18</v>
      </c>
      <c r="NSJ216" s="88" t="s">
        <v>18</v>
      </c>
      <c r="NSK216" s="89" t="s">
        <v>19</v>
      </c>
      <c r="NSL216" s="2" t="s">
        <v>7</v>
      </c>
      <c r="NSM216" s="2"/>
      <c r="NSN216" s="34">
        <v>22</v>
      </c>
      <c r="NSO216" s="2"/>
      <c r="NSP216" s="26"/>
      <c r="NSQ216" s="2"/>
      <c r="NSR216" s="26"/>
      <c r="NSS216" s="2"/>
      <c r="NST216" s="26"/>
      <c r="NSU216" s="31"/>
      <c r="OCE216" s="43">
        <v>18</v>
      </c>
      <c r="OCF216" s="88" t="s">
        <v>18</v>
      </c>
      <c r="OCG216" s="89" t="s">
        <v>19</v>
      </c>
      <c r="OCH216" s="2" t="s">
        <v>7</v>
      </c>
      <c r="OCI216" s="2"/>
      <c r="OCJ216" s="34">
        <v>22</v>
      </c>
      <c r="OCK216" s="2"/>
      <c r="OCL216" s="26"/>
      <c r="OCM216" s="2"/>
      <c r="OCN216" s="26"/>
      <c r="OCO216" s="2"/>
      <c r="OCP216" s="26"/>
      <c r="OCQ216" s="31"/>
      <c r="OMA216" s="43">
        <v>18</v>
      </c>
      <c r="OMB216" s="88" t="s">
        <v>18</v>
      </c>
      <c r="OMC216" s="89" t="s">
        <v>19</v>
      </c>
      <c r="OMD216" s="2" t="s">
        <v>7</v>
      </c>
      <c r="OME216" s="2"/>
      <c r="OMF216" s="34">
        <v>22</v>
      </c>
      <c r="OMG216" s="2"/>
      <c r="OMH216" s="26"/>
      <c r="OMI216" s="2"/>
      <c r="OMJ216" s="26"/>
      <c r="OMK216" s="2"/>
      <c r="OML216" s="26"/>
      <c r="OMM216" s="31"/>
      <c r="OVW216" s="43">
        <v>18</v>
      </c>
      <c r="OVX216" s="88" t="s">
        <v>18</v>
      </c>
      <c r="OVY216" s="89" t="s">
        <v>19</v>
      </c>
      <c r="OVZ216" s="2" t="s">
        <v>7</v>
      </c>
      <c r="OWA216" s="2"/>
      <c r="OWB216" s="34">
        <v>22</v>
      </c>
      <c r="OWC216" s="2"/>
      <c r="OWD216" s="26"/>
      <c r="OWE216" s="2"/>
      <c r="OWF216" s="26"/>
      <c r="OWG216" s="2"/>
      <c r="OWH216" s="26"/>
      <c r="OWI216" s="31"/>
      <c r="PFS216" s="43">
        <v>18</v>
      </c>
      <c r="PFT216" s="88" t="s">
        <v>18</v>
      </c>
      <c r="PFU216" s="89" t="s">
        <v>19</v>
      </c>
      <c r="PFV216" s="2" t="s">
        <v>7</v>
      </c>
      <c r="PFW216" s="2"/>
      <c r="PFX216" s="34">
        <v>22</v>
      </c>
      <c r="PFY216" s="2"/>
      <c r="PFZ216" s="26"/>
      <c r="PGA216" s="2"/>
      <c r="PGB216" s="26"/>
      <c r="PGC216" s="2"/>
      <c r="PGD216" s="26"/>
      <c r="PGE216" s="31"/>
      <c r="PPO216" s="43">
        <v>18</v>
      </c>
      <c r="PPP216" s="88" t="s">
        <v>18</v>
      </c>
      <c r="PPQ216" s="89" t="s">
        <v>19</v>
      </c>
      <c r="PPR216" s="2" t="s">
        <v>7</v>
      </c>
      <c r="PPS216" s="2"/>
      <c r="PPT216" s="34">
        <v>22</v>
      </c>
      <c r="PPU216" s="2"/>
      <c r="PPV216" s="26"/>
      <c r="PPW216" s="2"/>
      <c r="PPX216" s="26"/>
      <c r="PPY216" s="2"/>
      <c r="PPZ216" s="26"/>
      <c r="PQA216" s="31"/>
      <c r="PZK216" s="43">
        <v>18</v>
      </c>
      <c r="PZL216" s="88" t="s">
        <v>18</v>
      </c>
      <c r="PZM216" s="89" t="s">
        <v>19</v>
      </c>
      <c r="PZN216" s="2" t="s">
        <v>7</v>
      </c>
      <c r="PZO216" s="2"/>
      <c r="PZP216" s="34">
        <v>22</v>
      </c>
      <c r="PZQ216" s="2"/>
      <c r="PZR216" s="26"/>
      <c r="PZS216" s="2"/>
      <c r="PZT216" s="26"/>
      <c r="PZU216" s="2"/>
      <c r="PZV216" s="26"/>
      <c r="PZW216" s="31"/>
      <c r="QJG216" s="43">
        <v>18</v>
      </c>
      <c r="QJH216" s="88" t="s">
        <v>18</v>
      </c>
      <c r="QJI216" s="89" t="s">
        <v>19</v>
      </c>
      <c r="QJJ216" s="2" t="s">
        <v>7</v>
      </c>
      <c r="QJK216" s="2"/>
      <c r="QJL216" s="34">
        <v>22</v>
      </c>
      <c r="QJM216" s="2"/>
      <c r="QJN216" s="26"/>
      <c r="QJO216" s="2"/>
      <c r="QJP216" s="26"/>
      <c r="QJQ216" s="2"/>
      <c r="QJR216" s="26"/>
      <c r="QJS216" s="31"/>
      <c r="QTC216" s="43">
        <v>18</v>
      </c>
      <c r="QTD216" s="88" t="s">
        <v>18</v>
      </c>
      <c r="QTE216" s="89" t="s">
        <v>19</v>
      </c>
      <c r="QTF216" s="2" t="s">
        <v>7</v>
      </c>
      <c r="QTG216" s="2"/>
      <c r="QTH216" s="34">
        <v>22</v>
      </c>
      <c r="QTI216" s="2"/>
      <c r="QTJ216" s="26"/>
      <c r="QTK216" s="2"/>
      <c r="QTL216" s="26"/>
      <c r="QTM216" s="2"/>
      <c r="QTN216" s="26"/>
      <c r="QTO216" s="31"/>
      <c r="RCY216" s="43">
        <v>18</v>
      </c>
      <c r="RCZ216" s="88" t="s">
        <v>18</v>
      </c>
      <c r="RDA216" s="89" t="s">
        <v>19</v>
      </c>
      <c r="RDB216" s="2" t="s">
        <v>7</v>
      </c>
      <c r="RDC216" s="2"/>
      <c r="RDD216" s="34">
        <v>22</v>
      </c>
      <c r="RDE216" s="2"/>
      <c r="RDF216" s="26"/>
      <c r="RDG216" s="2"/>
      <c r="RDH216" s="26"/>
      <c r="RDI216" s="2"/>
      <c r="RDJ216" s="26"/>
      <c r="RDK216" s="31"/>
      <c r="RMU216" s="43">
        <v>18</v>
      </c>
      <c r="RMV216" s="88" t="s">
        <v>18</v>
      </c>
      <c r="RMW216" s="89" t="s">
        <v>19</v>
      </c>
      <c r="RMX216" s="2" t="s">
        <v>7</v>
      </c>
      <c r="RMY216" s="2"/>
      <c r="RMZ216" s="34">
        <v>22</v>
      </c>
      <c r="RNA216" s="2"/>
      <c r="RNB216" s="26"/>
      <c r="RNC216" s="2"/>
      <c r="RND216" s="26"/>
      <c r="RNE216" s="2"/>
      <c r="RNF216" s="26"/>
      <c r="RNG216" s="31"/>
      <c r="RWQ216" s="43">
        <v>18</v>
      </c>
      <c r="RWR216" s="88" t="s">
        <v>18</v>
      </c>
      <c r="RWS216" s="89" t="s">
        <v>19</v>
      </c>
      <c r="RWT216" s="2" t="s">
        <v>7</v>
      </c>
      <c r="RWU216" s="2"/>
      <c r="RWV216" s="34">
        <v>22</v>
      </c>
      <c r="RWW216" s="2"/>
      <c r="RWX216" s="26"/>
      <c r="RWY216" s="2"/>
      <c r="RWZ216" s="26"/>
      <c r="RXA216" s="2"/>
      <c r="RXB216" s="26"/>
      <c r="RXC216" s="31"/>
      <c r="SGM216" s="43">
        <v>18</v>
      </c>
      <c r="SGN216" s="88" t="s">
        <v>18</v>
      </c>
      <c r="SGO216" s="89" t="s">
        <v>19</v>
      </c>
      <c r="SGP216" s="2" t="s">
        <v>7</v>
      </c>
      <c r="SGQ216" s="2"/>
      <c r="SGR216" s="34">
        <v>22</v>
      </c>
      <c r="SGS216" s="2"/>
      <c r="SGT216" s="26"/>
      <c r="SGU216" s="2"/>
      <c r="SGV216" s="26"/>
      <c r="SGW216" s="2"/>
      <c r="SGX216" s="26"/>
      <c r="SGY216" s="31"/>
      <c r="SQI216" s="43">
        <v>18</v>
      </c>
      <c r="SQJ216" s="88" t="s">
        <v>18</v>
      </c>
      <c r="SQK216" s="89" t="s">
        <v>19</v>
      </c>
      <c r="SQL216" s="2" t="s">
        <v>7</v>
      </c>
      <c r="SQM216" s="2"/>
      <c r="SQN216" s="34">
        <v>22</v>
      </c>
      <c r="SQO216" s="2"/>
      <c r="SQP216" s="26"/>
      <c r="SQQ216" s="2"/>
      <c r="SQR216" s="26"/>
      <c r="SQS216" s="2"/>
      <c r="SQT216" s="26"/>
      <c r="SQU216" s="31"/>
      <c r="TAE216" s="43">
        <v>18</v>
      </c>
      <c r="TAF216" s="88" t="s">
        <v>18</v>
      </c>
      <c r="TAG216" s="89" t="s">
        <v>19</v>
      </c>
      <c r="TAH216" s="2" t="s">
        <v>7</v>
      </c>
      <c r="TAI216" s="2"/>
      <c r="TAJ216" s="34">
        <v>22</v>
      </c>
      <c r="TAK216" s="2"/>
      <c r="TAL216" s="26"/>
      <c r="TAM216" s="2"/>
      <c r="TAN216" s="26"/>
      <c r="TAO216" s="2"/>
      <c r="TAP216" s="26"/>
      <c r="TAQ216" s="31"/>
      <c r="TKA216" s="43">
        <v>18</v>
      </c>
      <c r="TKB216" s="88" t="s">
        <v>18</v>
      </c>
      <c r="TKC216" s="89" t="s">
        <v>19</v>
      </c>
      <c r="TKD216" s="2" t="s">
        <v>7</v>
      </c>
      <c r="TKE216" s="2"/>
      <c r="TKF216" s="34">
        <v>22</v>
      </c>
      <c r="TKG216" s="2"/>
      <c r="TKH216" s="26"/>
      <c r="TKI216" s="2"/>
      <c r="TKJ216" s="26"/>
      <c r="TKK216" s="2"/>
      <c r="TKL216" s="26"/>
      <c r="TKM216" s="31"/>
      <c r="TTW216" s="43">
        <v>18</v>
      </c>
      <c r="TTX216" s="88" t="s">
        <v>18</v>
      </c>
      <c r="TTY216" s="89" t="s">
        <v>19</v>
      </c>
      <c r="TTZ216" s="2" t="s">
        <v>7</v>
      </c>
      <c r="TUA216" s="2"/>
      <c r="TUB216" s="34">
        <v>22</v>
      </c>
      <c r="TUC216" s="2"/>
      <c r="TUD216" s="26"/>
      <c r="TUE216" s="2"/>
      <c r="TUF216" s="26"/>
      <c r="TUG216" s="2"/>
      <c r="TUH216" s="26"/>
      <c r="TUI216" s="31"/>
      <c r="UDS216" s="43">
        <v>18</v>
      </c>
      <c r="UDT216" s="88" t="s">
        <v>18</v>
      </c>
      <c r="UDU216" s="89" t="s">
        <v>19</v>
      </c>
      <c r="UDV216" s="2" t="s">
        <v>7</v>
      </c>
      <c r="UDW216" s="2"/>
      <c r="UDX216" s="34">
        <v>22</v>
      </c>
      <c r="UDY216" s="2"/>
      <c r="UDZ216" s="26"/>
      <c r="UEA216" s="2"/>
      <c r="UEB216" s="26"/>
      <c r="UEC216" s="2"/>
      <c r="UED216" s="26"/>
      <c r="UEE216" s="31"/>
      <c r="UNO216" s="43">
        <v>18</v>
      </c>
      <c r="UNP216" s="88" t="s">
        <v>18</v>
      </c>
      <c r="UNQ216" s="89" t="s">
        <v>19</v>
      </c>
      <c r="UNR216" s="2" t="s">
        <v>7</v>
      </c>
      <c r="UNS216" s="2"/>
      <c r="UNT216" s="34">
        <v>22</v>
      </c>
      <c r="UNU216" s="2"/>
      <c r="UNV216" s="26"/>
      <c r="UNW216" s="2"/>
      <c r="UNX216" s="26"/>
      <c r="UNY216" s="2"/>
      <c r="UNZ216" s="26"/>
      <c r="UOA216" s="31"/>
      <c r="UXK216" s="43">
        <v>18</v>
      </c>
      <c r="UXL216" s="88" t="s">
        <v>18</v>
      </c>
      <c r="UXM216" s="89" t="s">
        <v>19</v>
      </c>
      <c r="UXN216" s="2" t="s">
        <v>7</v>
      </c>
      <c r="UXO216" s="2"/>
      <c r="UXP216" s="34">
        <v>22</v>
      </c>
      <c r="UXQ216" s="2"/>
      <c r="UXR216" s="26"/>
      <c r="UXS216" s="2"/>
      <c r="UXT216" s="26"/>
      <c r="UXU216" s="2"/>
      <c r="UXV216" s="26"/>
      <c r="UXW216" s="31"/>
      <c r="VHG216" s="43">
        <v>18</v>
      </c>
      <c r="VHH216" s="88" t="s">
        <v>18</v>
      </c>
      <c r="VHI216" s="89" t="s">
        <v>19</v>
      </c>
      <c r="VHJ216" s="2" t="s">
        <v>7</v>
      </c>
      <c r="VHK216" s="2"/>
      <c r="VHL216" s="34">
        <v>22</v>
      </c>
      <c r="VHM216" s="2"/>
      <c r="VHN216" s="26"/>
      <c r="VHO216" s="2"/>
      <c r="VHP216" s="26"/>
      <c r="VHQ216" s="2"/>
      <c r="VHR216" s="26"/>
      <c r="VHS216" s="31"/>
      <c r="VRC216" s="43">
        <v>18</v>
      </c>
      <c r="VRD216" s="88" t="s">
        <v>18</v>
      </c>
      <c r="VRE216" s="89" t="s">
        <v>19</v>
      </c>
      <c r="VRF216" s="2" t="s">
        <v>7</v>
      </c>
      <c r="VRG216" s="2"/>
      <c r="VRH216" s="34">
        <v>22</v>
      </c>
      <c r="VRI216" s="2"/>
      <c r="VRJ216" s="26"/>
      <c r="VRK216" s="2"/>
      <c r="VRL216" s="26"/>
      <c r="VRM216" s="2"/>
      <c r="VRN216" s="26"/>
      <c r="VRO216" s="31"/>
      <c r="WAY216" s="43">
        <v>18</v>
      </c>
      <c r="WAZ216" s="88" t="s">
        <v>18</v>
      </c>
      <c r="WBA216" s="89" t="s">
        <v>19</v>
      </c>
      <c r="WBB216" s="2" t="s">
        <v>7</v>
      </c>
      <c r="WBC216" s="2"/>
      <c r="WBD216" s="34">
        <v>22</v>
      </c>
      <c r="WBE216" s="2"/>
      <c r="WBF216" s="26"/>
      <c r="WBG216" s="2"/>
      <c r="WBH216" s="26"/>
      <c r="WBI216" s="2"/>
      <c r="WBJ216" s="26"/>
      <c r="WBK216" s="31"/>
      <c r="WKU216" s="43">
        <v>18</v>
      </c>
      <c r="WKV216" s="88" t="s">
        <v>18</v>
      </c>
      <c r="WKW216" s="89" t="s">
        <v>19</v>
      </c>
      <c r="WKX216" s="2" t="s">
        <v>7</v>
      </c>
      <c r="WKY216" s="2"/>
      <c r="WKZ216" s="34">
        <v>22</v>
      </c>
      <c r="WLA216" s="2"/>
      <c r="WLB216" s="26"/>
      <c r="WLC216" s="2"/>
      <c r="WLD216" s="26"/>
      <c r="WLE216" s="2"/>
      <c r="WLF216" s="26"/>
      <c r="WLG216" s="31"/>
      <c r="WUQ216" s="43">
        <v>18</v>
      </c>
      <c r="WUR216" s="88" t="s">
        <v>18</v>
      </c>
      <c r="WUS216" s="89" t="s">
        <v>19</v>
      </c>
      <c r="WUT216" s="2" t="s">
        <v>7</v>
      </c>
      <c r="WUU216" s="2"/>
      <c r="WUV216" s="34">
        <v>22</v>
      </c>
      <c r="WUW216" s="2"/>
      <c r="WUX216" s="26"/>
      <c r="WUY216" s="2"/>
      <c r="WUZ216" s="26"/>
      <c r="WVA216" s="2"/>
      <c r="WVB216" s="26"/>
      <c r="WVC216" s="31"/>
    </row>
    <row r="217" spans="1:1019 1263:2043 2287:3067 3311:4091 4335:5115 5359:6139 6383:7163 7407:8187 8431:9211 9455:10235 10479:11259 11503:12283 12527:13307 13551:14331 14575:15355 15599:16123" x14ac:dyDescent="0.25">
      <c r="A217" s="30" t="s">
        <v>238</v>
      </c>
      <c r="B217" s="7" t="s">
        <v>407</v>
      </c>
      <c r="C217" s="2" t="s">
        <v>7</v>
      </c>
      <c r="D217" s="5">
        <v>29</v>
      </c>
      <c r="E217" s="5"/>
      <c r="F217" s="5">
        <f t="shared" si="3"/>
        <v>0</v>
      </c>
      <c r="G217" s="65" t="s">
        <v>637</v>
      </c>
    </row>
    <row r="218" spans="1:1019 1263:2043 2287:3067 3311:4091 4335:5115 5359:6139 6383:7163 7407:8187 8431:9211 9455:10235 10479:11259 11503:12283 12527:13307 13551:14331 14575:15355 15599:16123" s="22" customFormat="1" x14ac:dyDescent="0.25">
      <c r="A218" s="36" t="s">
        <v>332</v>
      </c>
      <c r="B218" s="3" t="s">
        <v>575</v>
      </c>
      <c r="C218" s="4" t="s">
        <v>15</v>
      </c>
      <c r="D218" s="5">
        <v>3</v>
      </c>
      <c r="E218" s="5"/>
      <c r="F218" s="5">
        <f t="shared" si="3"/>
        <v>0</v>
      </c>
      <c r="G218" s="65" t="s">
        <v>386</v>
      </c>
    </row>
    <row r="219" spans="1:1019 1263:2043 2287:3067 3311:4091 4335:5115 5359:6139 6383:7163 7407:8187 8431:9211 9455:10235 10479:11259 11503:12283 12527:13307 13551:14331 14575:15355 15599:16123" s="22" customFormat="1" x14ac:dyDescent="0.25">
      <c r="A219" s="36" t="s">
        <v>176</v>
      </c>
      <c r="B219" s="3" t="s">
        <v>408</v>
      </c>
      <c r="C219" s="4" t="s">
        <v>15</v>
      </c>
      <c r="D219" s="5">
        <v>3</v>
      </c>
      <c r="E219" s="5"/>
      <c r="F219" s="5">
        <f t="shared" si="3"/>
        <v>0</v>
      </c>
      <c r="G219" s="65" t="s">
        <v>637</v>
      </c>
    </row>
    <row r="220" spans="1:1019 1263:2043 2287:3067 3311:4091 4335:5115 5359:6139 6383:7163 7407:8187 8431:9211 9455:10235 10479:11259 11503:12283 12527:13307 13551:14331 14575:15355 15599:16123" x14ac:dyDescent="0.25">
      <c r="A220" s="36" t="s">
        <v>333</v>
      </c>
      <c r="B220" s="3" t="s">
        <v>576</v>
      </c>
      <c r="C220" s="2" t="s">
        <v>15</v>
      </c>
      <c r="D220" s="5">
        <v>3</v>
      </c>
      <c r="E220" s="5"/>
      <c r="F220" s="5">
        <f t="shared" si="3"/>
        <v>0</v>
      </c>
      <c r="G220" s="65" t="s">
        <v>385</v>
      </c>
    </row>
    <row r="221" spans="1:1019 1263:2043 2287:3067 3311:4091 4335:5115 5359:6139 6383:7163 7407:8187 8431:9211 9455:10235 10479:11259 11503:12283 12527:13307 13551:14331 14575:15355 15599:16123" s="22" customFormat="1" x14ac:dyDescent="0.25">
      <c r="A221" s="36" t="s">
        <v>334</v>
      </c>
      <c r="B221" s="3" t="s">
        <v>577</v>
      </c>
      <c r="C221" s="4" t="s">
        <v>15</v>
      </c>
      <c r="D221" s="5">
        <v>1</v>
      </c>
      <c r="E221" s="5"/>
      <c r="F221" s="5">
        <f t="shared" si="3"/>
        <v>0</v>
      </c>
      <c r="G221" s="65" t="s">
        <v>386</v>
      </c>
    </row>
    <row r="222" spans="1:1019 1263:2043 2287:3067 3311:4091 4335:5115 5359:6139 6383:7163 7407:8187 8431:9211 9455:10235 10479:11259 11503:12283 12527:13307 13551:14331 14575:15355 15599:16123" s="22" customFormat="1" x14ac:dyDescent="0.25">
      <c r="A222" s="36" t="s">
        <v>239</v>
      </c>
      <c r="B222" s="3" t="s">
        <v>409</v>
      </c>
      <c r="C222" s="4" t="s">
        <v>15</v>
      </c>
      <c r="D222" s="5">
        <v>1</v>
      </c>
      <c r="E222" s="5"/>
      <c r="F222" s="5">
        <f t="shared" si="3"/>
        <v>0</v>
      </c>
      <c r="G222" s="65" t="s">
        <v>637</v>
      </c>
    </row>
    <row r="223" spans="1:1019 1263:2043 2287:3067 3311:4091 4335:5115 5359:6139 6383:7163 7407:8187 8431:9211 9455:10235 10479:11259 11503:12283 12527:13307 13551:14331 14575:15355 15599:16123" x14ac:dyDescent="0.25">
      <c r="A223" s="36" t="s">
        <v>335</v>
      </c>
      <c r="B223" s="3" t="s">
        <v>578</v>
      </c>
      <c r="C223" s="2" t="s">
        <v>15</v>
      </c>
      <c r="D223" s="5">
        <v>1</v>
      </c>
      <c r="E223" s="5"/>
      <c r="F223" s="5">
        <f t="shared" si="3"/>
        <v>0</v>
      </c>
      <c r="G223" s="65" t="s">
        <v>385</v>
      </c>
    </row>
    <row r="224" spans="1:1019 1263:2043 2287:3067 3311:4091 4335:5115 5359:6139 6383:7163 7407:8187 8431:9211 9455:10235 10479:11259 11503:12283 12527:13307 13551:14331 14575:15355 15599:16123" s="22" customFormat="1" x14ac:dyDescent="0.25">
      <c r="A224" s="36" t="s">
        <v>336</v>
      </c>
      <c r="B224" s="3" t="s">
        <v>579</v>
      </c>
      <c r="C224" s="4" t="s">
        <v>15</v>
      </c>
      <c r="D224" s="5">
        <v>1</v>
      </c>
      <c r="E224" s="5"/>
      <c r="F224" s="5">
        <f t="shared" si="3"/>
        <v>0</v>
      </c>
      <c r="G224" s="65" t="s">
        <v>386</v>
      </c>
    </row>
    <row r="225" spans="1:1019 1263:2043 2287:3067 3311:4091 4335:5115 5359:6139 6383:7163 7407:8187 8431:9211 9455:10235 10479:11259 11503:12283 12527:13307 13551:14331 14575:15355 15599:16123" s="22" customFormat="1" x14ac:dyDescent="0.25">
      <c r="A225" s="36" t="s">
        <v>240</v>
      </c>
      <c r="B225" s="3" t="s">
        <v>410</v>
      </c>
      <c r="C225" s="4" t="s">
        <v>15</v>
      </c>
      <c r="D225" s="5">
        <v>1</v>
      </c>
      <c r="E225" s="5"/>
      <c r="F225" s="5">
        <f t="shared" si="3"/>
        <v>0</v>
      </c>
      <c r="G225" s="65" t="s">
        <v>637</v>
      </c>
    </row>
    <row r="226" spans="1:1019 1263:2043 2287:3067 3311:4091 4335:5115 5359:6139 6383:7163 7407:8187 8431:9211 9455:10235 10479:11259 11503:12283 12527:13307 13551:14331 14575:15355 15599:16123" x14ac:dyDescent="0.25">
      <c r="A226" s="36" t="s">
        <v>337</v>
      </c>
      <c r="B226" s="3" t="s">
        <v>580</v>
      </c>
      <c r="C226" s="2" t="s">
        <v>15</v>
      </c>
      <c r="D226" s="5">
        <v>1</v>
      </c>
      <c r="E226" s="5"/>
      <c r="F226" s="5">
        <f t="shared" si="3"/>
        <v>0</v>
      </c>
      <c r="G226" s="65" t="s">
        <v>385</v>
      </c>
    </row>
    <row r="227" spans="1:1019 1263:2043 2287:3067 3311:4091 4335:5115 5359:6139 6383:7163 7407:8187 8431:9211 9455:10235 10479:11259 11503:12283 12527:13307 13551:14331 14575:15355 15599:16123" s="22" customFormat="1" x14ac:dyDescent="0.25">
      <c r="A227" s="37">
        <v>95</v>
      </c>
      <c r="B227" s="3" t="s">
        <v>581</v>
      </c>
      <c r="C227" s="4" t="s">
        <v>4</v>
      </c>
      <c r="D227" s="5">
        <v>6.9999999999999999E-4</v>
      </c>
      <c r="E227" s="5"/>
      <c r="F227" s="5">
        <f t="shared" si="3"/>
        <v>0</v>
      </c>
      <c r="G227" s="65" t="s">
        <v>386</v>
      </c>
    </row>
    <row r="228" spans="1:1019 1263:2043 2287:3067 3311:4091 4335:5115 5359:6139 6383:7163 7407:8187 8431:9211 9455:10235 10479:11259 11503:12283 12527:13307 13551:14331 14575:15355 15599:16123" s="22" customFormat="1" x14ac:dyDescent="0.25">
      <c r="A228" s="37" t="s">
        <v>258</v>
      </c>
      <c r="B228" s="3" t="s">
        <v>582</v>
      </c>
      <c r="C228" s="4" t="s">
        <v>7</v>
      </c>
      <c r="D228" s="5">
        <v>1</v>
      </c>
      <c r="E228" s="5"/>
      <c r="F228" s="5">
        <f t="shared" si="3"/>
        <v>0</v>
      </c>
      <c r="G228" s="65" t="s">
        <v>385</v>
      </c>
    </row>
    <row r="229" spans="1:1019 1263:2043 2287:3067 3311:4091 4335:5115 5359:6139 6383:7163 7407:8187 8431:9211 9455:10235 10479:11259 11503:12283 12527:13307 13551:14331 14575:15355 15599:16123" s="22" customFormat="1" x14ac:dyDescent="0.25">
      <c r="A229" s="37">
        <v>96</v>
      </c>
      <c r="B229" s="3" t="s">
        <v>438</v>
      </c>
      <c r="C229" s="4" t="s">
        <v>7</v>
      </c>
      <c r="D229" s="5">
        <v>6</v>
      </c>
      <c r="E229" s="5"/>
      <c r="F229" s="5">
        <f t="shared" si="3"/>
        <v>0</v>
      </c>
      <c r="G229" s="65" t="s">
        <v>386</v>
      </c>
      <c r="IE229" s="37">
        <v>18</v>
      </c>
      <c r="IF229" s="88" t="s">
        <v>18</v>
      </c>
      <c r="IG229" s="90" t="s">
        <v>19</v>
      </c>
      <c r="IH229" s="4" t="s">
        <v>7</v>
      </c>
      <c r="II229" s="4"/>
      <c r="IJ229" s="41">
        <v>22</v>
      </c>
      <c r="IK229" s="4"/>
      <c r="IL229" s="20"/>
      <c r="IM229" s="4"/>
      <c r="IN229" s="20"/>
      <c r="IO229" s="4"/>
      <c r="IP229" s="20"/>
      <c r="IQ229" s="21"/>
      <c r="SA229" s="37">
        <v>18</v>
      </c>
      <c r="SB229" s="88" t="s">
        <v>18</v>
      </c>
      <c r="SC229" s="90" t="s">
        <v>19</v>
      </c>
      <c r="SD229" s="4" t="s">
        <v>7</v>
      </c>
      <c r="SE229" s="4"/>
      <c r="SF229" s="41">
        <v>22</v>
      </c>
      <c r="SG229" s="4"/>
      <c r="SH229" s="20"/>
      <c r="SI229" s="4"/>
      <c r="SJ229" s="20"/>
      <c r="SK229" s="4"/>
      <c r="SL229" s="20"/>
      <c r="SM229" s="21"/>
      <c r="ABW229" s="37">
        <v>18</v>
      </c>
      <c r="ABX229" s="88" t="s">
        <v>18</v>
      </c>
      <c r="ABY229" s="90" t="s">
        <v>19</v>
      </c>
      <c r="ABZ229" s="4" t="s">
        <v>7</v>
      </c>
      <c r="ACA229" s="4"/>
      <c r="ACB229" s="41">
        <v>22</v>
      </c>
      <c r="ACC229" s="4"/>
      <c r="ACD229" s="20"/>
      <c r="ACE229" s="4"/>
      <c r="ACF229" s="20"/>
      <c r="ACG229" s="4"/>
      <c r="ACH229" s="20"/>
      <c r="ACI229" s="21"/>
      <c r="ALS229" s="37">
        <v>18</v>
      </c>
      <c r="ALT229" s="88" t="s">
        <v>18</v>
      </c>
      <c r="ALU229" s="90" t="s">
        <v>19</v>
      </c>
      <c r="ALV229" s="4" t="s">
        <v>7</v>
      </c>
      <c r="ALW229" s="4"/>
      <c r="ALX229" s="41">
        <v>22</v>
      </c>
      <c r="ALY229" s="4"/>
      <c r="ALZ229" s="20"/>
      <c r="AMA229" s="4"/>
      <c r="AMB229" s="20"/>
      <c r="AMC229" s="4"/>
      <c r="AMD229" s="20"/>
      <c r="AME229" s="21"/>
      <c r="AVO229" s="37">
        <v>18</v>
      </c>
      <c r="AVP229" s="88" t="s">
        <v>18</v>
      </c>
      <c r="AVQ229" s="90" t="s">
        <v>19</v>
      </c>
      <c r="AVR229" s="4" t="s">
        <v>7</v>
      </c>
      <c r="AVS229" s="4"/>
      <c r="AVT229" s="41">
        <v>22</v>
      </c>
      <c r="AVU229" s="4"/>
      <c r="AVV229" s="20"/>
      <c r="AVW229" s="4"/>
      <c r="AVX229" s="20"/>
      <c r="AVY229" s="4"/>
      <c r="AVZ229" s="20"/>
      <c r="AWA229" s="21"/>
      <c r="BFK229" s="37">
        <v>18</v>
      </c>
      <c r="BFL229" s="88" t="s">
        <v>18</v>
      </c>
      <c r="BFM229" s="90" t="s">
        <v>19</v>
      </c>
      <c r="BFN229" s="4" t="s">
        <v>7</v>
      </c>
      <c r="BFO229" s="4"/>
      <c r="BFP229" s="41">
        <v>22</v>
      </c>
      <c r="BFQ229" s="4"/>
      <c r="BFR229" s="20"/>
      <c r="BFS229" s="4"/>
      <c r="BFT229" s="20"/>
      <c r="BFU229" s="4"/>
      <c r="BFV229" s="20"/>
      <c r="BFW229" s="21"/>
      <c r="BPG229" s="37">
        <v>18</v>
      </c>
      <c r="BPH229" s="88" t="s">
        <v>18</v>
      </c>
      <c r="BPI229" s="90" t="s">
        <v>19</v>
      </c>
      <c r="BPJ229" s="4" t="s">
        <v>7</v>
      </c>
      <c r="BPK229" s="4"/>
      <c r="BPL229" s="41">
        <v>22</v>
      </c>
      <c r="BPM229" s="4"/>
      <c r="BPN229" s="20"/>
      <c r="BPO229" s="4"/>
      <c r="BPP229" s="20"/>
      <c r="BPQ229" s="4"/>
      <c r="BPR229" s="20"/>
      <c r="BPS229" s="21"/>
      <c r="BZC229" s="37">
        <v>18</v>
      </c>
      <c r="BZD229" s="88" t="s">
        <v>18</v>
      </c>
      <c r="BZE229" s="90" t="s">
        <v>19</v>
      </c>
      <c r="BZF229" s="4" t="s">
        <v>7</v>
      </c>
      <c r="BZG229" s="4"/>
      <c r="BZH229" s="41">
        <v>22</v>
      </c>
      <c r="BZI229" s="4"/>
      <c r="BZJ229" s="20"/>
      <c r="BZK229" s="4"/>
      <c r="BZL229" s="20"/>
      <c r="BZM229" s="4"/>
      <c r="BZN229" s="20"/>
      <c r="BZO229" s="21"/>
      <c r="CIY229" s="37">
        <v>18</v>
      </c>
      <c r="CIZ229" s="88" t="s">
        <v>18</v>
      </c>
      <c r="CJA229" s="90" t="s">
        <v>19</v>
      </c>
      <c r="CJB229" s="4" t="s">
        <v>7</v>
      </c>
      <c r="CJC229" s="4"/>
      <c r="CJD229" s="41">
        <v>22</v>
      </c>
      <c r="CJE229" s="4"/>
      <c r="CJF229" s="20"/>
      <c r="CJG229" s="4"/>
      <c r="CJH229" s="20"/>
      <c r="CJI229" s="4"/>
      <c r="CJJ229" s="20"/>
      <c r="CJK229" s="21"/>
      <c r="CSU229" s="37">
        <v>18</v>
      </c>
      <c r="CSV229" s="88" t="s">
        <v>18</v>
      </c>
      <c r="CSW229" s="90" t="s">
        <v>19</v>
      </c>
      <c r="CSX229" s="4" t="s">
        <v>7</v>
      </c>
      <c r="CSY229" s="4"/>
      <c r="CSZ229" s="41">
        <v>22</v>
      </c>
      <c r="CTA229" s="4"/>
      <c r="CTB229" s="20"/>
      <c r="CTC229" s="4"/>
      <c r="CTD229" s="20"/>
      <c r="CTE229" s="4"/>
      <c r="CTF229" s="20"/>
      <c r="CTG229" s="21"/>
      <c r="DCQ229" s="37">
        <v>18</v>
      </c>
      <c r="DCR229" s="88" t="s">
        <v>18</v>
      </c>
      <c r="DCS229" s="90" t="s">
        <v>19</v>
      </c>
      <c r="DCT229" s="4" t="s">
        <v>7</v>
      </c>
      <c r="DCU229" s="4"/>
      <c r="DCV229" s="41">
        <v>22</v>
      </c>
      <c r="DCW229" s="4"/>
      <c r="DCX229" s="20"/>
      <c r="DCY229" s="4"/>
      <c r="DCZ229" s="20"/>
      <c r="DDA229" s="4"/>
      <c r="DDB229" s="20"/>
      <c r="DDC229" s="21"/>
      <c r="DMM229" s="37">
        <v>18</v>
      </c>
      <c r="DMN229" s="88" t="s">
        <v>18</v>
      </c>
      <c r="DMO229" s="90" t="s">
        <v>19</v>
      </c>
      <c r="DMP229" s="4" t="s">
        <v>7</v>
      </c>
      <c r="DMQ229" s="4"/>
      <c r="DMR229" s="41">
        <v>22</v>
      </c>
      <c r="DMS229" s="4"/>
      <c r="DMT229" s="20"/>
      <c r="DMU229" s="4"/>
      <c r="DMV229" s="20"/>
      <c r="DMW229" s="4"/>
      <c r="DMX229" s="20"/>
      <c r="DMY229" s="21"/>
      <c r="DWI229" s="37">
        <v>18</v>
      </c>
      <c r="DWJ229" s="88" t="s">
        <v>18</v>
      </c>
      <c r="DWK229" s="90" t="s">
        <v>19</v>
      </c>
      <c r="DWL229" s="4" t="s">
        <v>7</v>
      </c>
      <c r="DWM229" s="4"/>
      <c r="DWN229" s="41">
        <v>22</v>
      </c>
      <c r="DWO229" s="4"/>
      <c r="DWP229" s="20"/>
      <c r="DWQ229" s="4"/>
      <c r="DWR229" s="20"/>
      <c r="DWS229" s="4"/>
      <c r="DWT229" s="20"/>
      <c r="DWU229" s="21"/>
      <c r="EGE229" s="37">
        <v>18</v>
      </c>
      <c r="EGF229" s="88" t="s">
        <v>18</v>
      </c>
      <c r="EGG229" s="90" t="s">
        <v>19</v>
      </c>
      <c r="EGH229" s="4" t="s">
        <v>7</v>
      </c>
      <c r="EGI229" s="4"/>
      <c r="EGJ229" s="41">
        <v>22</v>
      </c>
      <c r="EGK229" s="4"/>
      <c r="EGL229" s="20"/>
      <c r="EGM229" s="4"/>
      <c r="EGN229" s="20"/>
      <c r="EGO229" s="4"/>
      <c r="EGP229" s="20"/>
      <c r="EGQ229" s="21"/>
      <c r="EQA229" s="37">
        <v>18</v>
      </c>
      <c r="EQB229" s="88" t="s">
        <v>18</v>
      </c>
      <c r="EQC229" s="90" t="s">
        <v>19</v>
      </c>
      <c r="EQD229" s="4" t="s">
        <v>7</v>
      </c>
      <c r="EQE229" s="4"/>
      <c r="EQF229" s="41">
        <v>22</v>
      </c>
      <c r="EQG229" s="4"/>
      <c r="EQH229" s="20"/>
      <c r="EQI229" s="4"/>
      <c r="EQJ229" s="20"/>
      <c r="EQK229" s="4"/>
      <c r="EQL229" s="20"/>
      <c r="EQM229" s="21"/>
      <c r="EZW229" s="37">
        <v>18</v>
      </c>
      <c r="EZX229" s="88" t="s">
        <v>18</v>
      </c>
      <c r="EZY229" s="90" t="s">
        <v>19</v>
      </c>
      <c r="EZZ229" s="4" t="s">
        <v>7</v>
      </c>
      <c r="FAA229" s="4"/>
      <c r="FAB229" s="41">
        <v>22</v>
      </c>
      <c r="FAC229" s="4"/>
      <c r="FAD229" s="20"/>
      <c r="FAE229" s="4"/>
      <c r="FAF229" s="20"/>
      <c r="FAG229" s="4"/>
      <c r="FAH229" s="20"/>
      <c r="FAI229" s="21"/>
      <c r="FJS229" s="37">
        <v>18</v>
      </c>
      <c r="FJT229" s="88" t="s">
        <v>18</v>
      </c>
      <c r="FJU229" s="90" t="s">
        <v>19</v>
      </c>
      <c r="FJV229" s="4" t="s">
        <v>7</v>
      </c>
      <c r="FJW229" s="4"/>
      <c r="FJX229" s="41">
        <v>22</v>
      </c>
      <c r="FJY229" s="4"/>
      <c r="FJZ229" s="20"/>
      <c r="FKA229" s="4"/>
      <c r="FKB229" s="20"/>
      <c r="FKC229" s="4"/>
      <c r="FKD229" s="20"/>
      <c r="FKE229" s="21"/>
      <c r="FTO229" s="37">
        <v>18</v>
      </c>
      <c r="FTP229" s="88" t="s">
        <v>18</v>
      </c>
      <c r="FTQ229" s="90" t="s">
        <v>19</v>
      </c>
      <c r="FTR229" s="4" t="s">
        <v>7</v>
      </c>
      <c r="FTS229" s="4"/>
      <c r="FTT229" s="41">
        <v>22</v>
      </c>
      <c r="FTU229" s="4"/>
      <c r="FTV229" s="20"/>
      <c r="FTW229" s="4"/>
      <c r="FTX229" s="20"/>
      <c r="FTY229" s="4"/>
      <c r="FTZ229" s="20"/>
      <c r="FUA229" s="21"/>
      <c r="GDK229" s="37">
        <v>18</v>
      </c>
      <c r="GDL229" s="88" t="s">
        <v>18</v>
      </c>
      <c r="GDM229" s="90" t="s">
        <v>19</v>
      </c>
      <c r="GDN229" s="4" t="s">
        <v>7</v>
      </c>
      <c r="GDO229" s="4"/>
      <c r="GDP229" s="41">
        <v>22</v>
      </c>
      <c r="GDQ229" s="4"/>
      <c r="GDR229" s="20"/>
      <c r="GDS229" s="4"/>
      <c r="GDT229" s="20"/>
      <c r="GDU229" s="4"/>
      <c r="GDV229" s="20"/>
      <c r="GDW229" s="21"/>
      <c r="GNG229" s="37">
        <v>18</v>
      </c>
      <c r="GNH229" s="88" t="s">
        <v>18</v>
      </c>
      <c r="GNI229" s="90" t="s">
        <v>19</v>
      </c>
      <c r="GNJ229" s="4" t="s">
        <v>7</v>
      </c>
      <c r="GNK229" s="4"/>
      <c r="GNL229" s="41">
        <v>22</v>
      </c>
      <c r="GNM229" s="4"/>
      <c r="GNN229" s="20"/>
      <c r="GNO229" s="4"/>
      <c r="GNP229" s="20"/>
      <c r="GNQ229" s="4"/>
      <c r="GNR229" s="20"/>
      <c r="GNS229" s="21"/>
      <c r="GXC229" s="37">
        <v>18</v>
      </c>
      <c r="GXD229" s="88" t="s">
        <v>18</v>
      </c>
      <c r="GXE229" s="90" t="s">
        <v>19</v>
      </c>
      <c r="GXF229" s="4" t="s">
        <v>7</v>
      </c>
      <c r="GXG229" s="4"/>
      <c r="GXH229" s="41">
        <v>22</v>
      </c>
      <c r="GXI229" s="4"/>
      <c r="GXJ229" s="20"/>
      <c r="GXK229" s="4"/>
      <c r="GXL229" s="20"/>
      <c r="GXM229" s="4"/>
      <c r="GXN229" s="20"/>
      <c r="GXO229" s="21"/>
      <c r="HGY229" s="37">
        <v>18</v>
      </c>
      <c r="HGZ229" s="88" t="s">
        <v>18</v>
      </c>
      <c r="HHA229" s="90" t="s">
        <v>19</v>
      </c>
      <c r="HHB229" s="4" t="s">
        <v>7</v>
      </c>
      <c r="HHC229" s="4"/>
      <c r="HHD229" s="41">
        <v>22</v>
      </c>
      <c r="HHE229" s="4"/>
      <c r="HHF229" s="20"/>
      <c r="HHG229" s="4"/>
      <c r="HHH229" s="20"/>
      <c r="HHI229" s="4"/>
      <c r="HHJ229" s="20"/>
      <c r="HHK229" s="21"/>
      <c r="HQU229" s="37">
        <v>18</v>
      </c>
      <c r="HQV229" s="88" t="s">
        <v>18</v>
      </c>
      <c r="HQW229" s="90" t="s">
        <v>19</v>
      </c>
      <c r="HQX229" s="4" t="s">
        <v>7</v>
      </c>
      <c r="HQY229" s="4"/>
      <c r="HQZ229" s="41">
        <v>22</v>
      </c>
      <c r="HRA229" s="4"/>
      <c r="HRB229" s="20"/>
      <c r="HRC229" s="4"/>
      <c r="HRD229" s="20"/>
      <c r="HRE229" s="4"/>
      <c r="HRF229" s="20"/>
      <c r="HRG229" s="21"/>
      <c r="IAQ229" s="37">
        <v>18</v>
      </c>
      <c r="IAR229" s="88" t="s">
        <v>18</v>
      </c>
      <c r="IAS229" s="90" t="s">
        <v>19</v>
      </c>
      <c r="IAT229" s="4" t="s">
        <v>7</v>
      </c>
      <c r="IAU229" s="4"/>
      <c r="IAV229" s="41">
        <v>22</v>
      </c>
      <c r="IAW229" s="4"/>
      <c r="IAX229" s="20"/>
      <c r="IAY229" s="4"/>
      <c r="IAZ229" s="20"/>
      <c r="IBA229" s="4"/>
      <c r="IBB229" s="20"/>
      <c r="IBC229" s="21"/>
      <c r="IKM229" s="37">
        <v>18</v>
      </c>
      <c r="IKN229" s="88" t="s">
        <v>18</v>
      </c>
      <c r="IKO229" s="90" t="s">
        <v>19</v>
      </c>
      <c r="IKP229" s="4" t="s">
        <v>7</v>
      </c>
      <c r="IKQ229" s="4"/>
      <c r="IKR229" s="41">
        <v>22</v>
      </c>
      <c r="IKS229" s="4"/>
      <c r="IKT229" s="20"/>
      <c r="IKU229" s="4"/>
      <c r="IKV229" s="20"/>
      <c r="IKW229" s="4"/>
      <c r="IKX229" s="20"/>
      <c r="IKY229" s="21"/>
      <c r="IUI229" s="37">
        <v>18</v>
      </c>
      <c r="IUJ229" s="88" t="s">
        <v>18</v>
      </c>
      <c r="IUK229" s="90" t="s">
        <v>19</v>
      </c>
      <c r="IUL229" s="4" t="s">
        <v>7</v>
      </c>
      <c r="IUM229" s="4"/>
      <c r="IUN229" s="41">
        <v>22</v>
      </c>
      <c r="IUO229" s="4"/>
      <c r="IUP229" s="20"/>
      <c r="IUQ229" s="4"/>
      <c r="IUR229" s="20"/>
      <c r="IUS229" s="4"/>
      <c r="IUT229" s="20"/>
      <c r="IUU229" s="21"/>
      <c r="JEE229" s="37">
        <v>18</v>
      </c>
      <c r="JEF229" s="88" t="s">
        <v>18</v>
      </c>
      <c r="JEG229" s="90" t="s">
        <v>19</v>
      </c>
      <c r="JEH229" s="4" t="s">
        <v>7</v>
      </c>
      <c r="JEI229" s="4"/>
      <c r="JEJ229" s="41">
        <v>22</v>
      </c>
      <c r="JEK229" s="4"/>
      <c r="JEL229" s="20"/>
      <c r="JEM229" s="4"/>
      <c r="JEN229" s="20"/>
      <c r="JEO229" s="4"/>
      <c r="JEP229" s="20"/>
      <c r="JEQ229" s="21"/>
      <c r="JOA229" s="37">
        <v>18</v>
      </c>
      <c r="JOB229" s="88" t="s">
        <v>18</v>
      </c>
      <c r="JOC229" s="90" t="s">
        <v>19</v>
      </c>
      <c r="JOD229" s="4" t="s">
        <v>7</v>
      </c>
      <c r="JOE229" s="4"/>
      <c r="JOF229" s="41">
        <v>22</v>
      </c>
      <c r="JOG229" s="4"/>
      <c r="JOH229" s="20"/>
      <c r="JOI229" s="4"/>
      <c r="JOJ229" s="20"/>
      <c r="JOK229" s="4"/>
      <c r="JOL229" s="20"/>
      <c r="JOM229" s="21"/>
      <c r="JXW229" s="37">
        <v>18</v>
      </c>
      <c r="JXX229" s="88" t="s">
        <v>18</v>
      </c>
      <c r="JXY229" s="90" t="s">
        <v>19</v>
      </c>
      <c r="JXZ229" s="4" t="s">
        <v>7</v>
      </c>
      <c r="JYA229" s="4"/>
      <c r="JYB229" s="41">
        <v>22</v>
      </c>
      <c r="JYC229" s="4"/>
      <c r="JYD229" s="20"/>
      <c r="JYE229" s="4"/>
      <c r="JYF229" s="20"/>
      <c r="JYG229" s="4"/>
      <c r="JYH229" s="20"/>
      <c r="JYI229" s="21"/>
      <c r="KHS229" s="37">
        <v>18</v>
      </c>
      <c r="KHT229" s="88" t="s">
        <v>18</v>
      </c>
      <c r="KHU229" s="90" t="s">
        <v>19</v>
      </c>
      <c r="KHV229" s="4" t="s">
        <v>7</v>
      </c>
      <c r="KHW229" s="4"/>
      <c r="KHX229" s="41">
        <v>22</v>
      </c>
      <c r="KHY229" s="4"/>
      <c r="KHZ229" s="20"/>
      <c r="KIA229" s="4"/>
      <c r="KIB229" s="20"/>
      <c r="KIC229" s="4"/>
      <c r="KID229" s="20"/>
      <c r="KIE229" s="21"/>
      <c r="KRO229" s="37">
        <v>18</v>
      </c>
      <c r="KRP229" s="88" t="s">
        <v>18</v>
      </c>
      <c r="KRQ229" s="90" t="s">
        <v>19</v>
      </c>
      <c r="KRR229" s="4" t="s">
        <v>7</v>
      </c>
      <c r="KRS229" s="4"/>
      <c r="KRT229" s="41">
        <v>22</v>
      </c>
      <c r="KRU229" s="4"/>
      <c r="KRV229" s="20"/>
      <c r="KRW229" s="4"/>
      <c r="KRX229" s="20"/>
      <c r="KRY229" s="4"/>
      <c r="KRZ229" s="20"/>
      <c r="KSA229" s="21"/>
      <c r="LBK229" s="37">
        <v>18</v>
      </c>
      <c r="LBL229" s="88" t="s">
        <v>18</v>
      </c>
      <c r="LBM229" s="90" t="s">
        <v>19</v>
      </c>
      <c r="LBN229" s="4" t="s">
        <v>7</v>
      </c>
      <c r="LBO229" s="4"/>
      <c r="LBP229" s="41">
        <v>22</v>
      </c>
      <c r="LBQ229" s="4"/>
      <c r="LBR229" s="20"/>
      <c r="LBS229" s="4"/>
      <c r="LBT229" s="20"/>
      <c r="LBU229" s="4"/>
      <c r="LBV229" s="20"/>
      <c r="LBW229" s="21"/>
      <c r="LLG229" s="37">
        <v>18</v>
      </c>
      <c r="LLH229" s="88" t="s">
        <v>18</v>
      </c>
      <c r="LLI229" s="90" t="s">
        <v>19</v>
      </c>
      <c r="LLJ229" s="4" t="s">
        <v>7</v>
      </c>
      <c r="LLK229" s="4"/>
      <c r="LLL229" s="41">
        <v>22</v>
      </c>
      <c r="LLM229" s="4"/>
      <c r="LLN229" s="20"/>
      <c r="LLO229" s="4"/>
      <c r="LLP229" s="20"/>
      <c r="LLQ229" s="4"/>
      <c r="LLR229" s="20"/>
      <c r="LLS229" s="21"/>
      <c r="LVC229" s="37">
        <v>18</v>
      </c>
      <c r="LVD229" s="88" t="s">
        <v>18</v>
      </c>
      <c r="LVE229" s="90" t="s">
        <v>19</v>
      </c>
      <c r="LVF229" s="4" t="s">
        <v>7</v>
      </c>
      <c r="LVG229" s="4"/>
      <c r="LVH229" s="41">
        <v>22</v>
      </c>
      <c r="LVI229" s="4"/>
      <c r="LVJ229" s="20"/>
      <c r="LVK229" s="4"/>
      <c r="LVL229" s="20"/>
      <c r="LVM229" s="4"/>
      <c r="LVN229" s="20"/>
      <c r="LVO229" s="21"/>
      <c r="MEY229" s="37">
        <v>18</v>
      </c>
      <c r="MEZ229" s="88" t="s">
        <v>18</v>
      </c>
      <c r="MFA229" s="90" t="s">
        <v>19</v>
      </c>
      <c r="MFB229" s="4" t="s">
        <v>7</v>
      </c>
      <c r="MFC229" s="4"/>
      <c r="MFD229" s="41">
        <v>22</v>
      </c>
      <c r="MFE229" s="4"/>
      <c r="MFF229" s="20"/>
      <c r="MFG229" s="4"/>
      <c r="MFH229" s="20"/>
      <c r="MFI229" s="4"/>
      <c r="MFJ229" s="20"/>
      <c r="MFK229" s="21"/>
      <c r="MOU229" s="37">
        <v>18</v>
      </c>
      <c r="MOV229" s="88" t="s">
        <v>18</v>
      </c>
      <c r="MOW229" s="90" t="s">
        <v>19</v>
      </c>
      <c r="MOX229" s="4" t="s">
        <v>7</v>
      </c>
      <c r="MOY229" s="4"/>
      <c r="MOZ229" s="41">
        <v>22</v>
      </c>
      <c r="MPA229" s="4"/>
      <c r="MPB229" s="20"/>
      <c r="MPC229" s="4"/>
      <c r="MPD229" s="20"/>
      <c r="MPE229" s="4"/>
      <c r="MPF229" s="20"/>
      <c r="MPG229" s="21"/>
      <c r="MYQ229" s="37">
        <v>18</v>
      </c>
      <c r="MYR229" s="88" t="s">
        <v>18</v>
      </c>
      <c r="MYS229" s="90" t="s">
        <v>19</v>
      </c>
      <c r="MYT229" s="4" t="s">
        <v>7</v>
      </c>
      <c r="MYU229" s="4"/>
      <c r="MYV229" s="41">
        <v>22</v>
      </c>
      <c r="MYW229" s="4"/>
      <c r="MYX229" s="20"/>
      <c r="MYY229" s="4"/>
      <c r="MYZ229" s="20"/>
      <c r="MZA229" s="4"/>
      <c r="MZB229" s="20"/>
      <c r="MZC229" s="21"/>
      <c r="NIM229" s="37">
        <v>18</v>
      </c>
      <c r="NIN229" s="88" t="s">
        <v>18</v>
      </c>
      <c r="NIO229" s="90" t="s">
        <v>19</v>
      </c>
      <c r="NIP229" s="4" t="s">
        <v>7</v>
      </c>
      <c r="NIQ229" s="4"/>
      <c r="NIR229" s="41">
        <v>22</v>
      </c>
      <c r="NIS229" s="4"/>
      <c r="NIT229" s="20"/>
      <c r="NIU229" s="4"/>
      <c r="NIV229" s="20"/>
      <c r="NIW229" s="4"/>
      <c r="NIX229" s="20"/>
      <c r="NIY229" s="21"/>
      <c r="NSI229" s="37">
        <v>18</v>
      </c>
      <c r="NSJ229" s="88" t="s">
        <v>18</v>
      </c>
      <c r="NSK229" s="90" t="s">
        <v>19</v>
      </c>
      <c r="NSL229" s="4" t="s">
        <v>7</v>
      </c>
      <c r="NSM229" s="4"/>
      <c r="NSN229" s="41">
        <v>22</v>
      </c>
      <c r="NSO229" s="4"/>
      <c r="NSP229" s="20"/>
      <c r="NSQ229" s="4"/>
      <c r="NSR229" s="20"/>
      <c r="NSS229" s="4"/>
      <c r="NST229" s="20"/>
      <c r="NSU229" s="21"/>
      <c r="OCE229" s="37">
        <v>18</v>
      </c>
      <c r="OCF229" s="88" t="s">
        <v>18</v>
      </c>
      <c r="OCG229" s="90" t="s">
        <v>19</v>
      </c>
      <c r="OCH229" s="4" t="s">
        <v>7</v>
      </c>
      <c r="OCI229" s="4"/>
      <c r="OCJ229" s="41">
        <v>22</v>
      </c>
      <c r="OCK229" s="4"/>
      <c r="OCL229" s="20"/>
      <c r="OCM229" s="4"/>
      <c r="OCN229" s="20"/>
      <c r="OCO229" s="4"/>
      <c r="OCP229" s="20"/>
      <c r="OCQ229" s="21"/>
      <c r="OMA229" s="37">
        <v>18</v>
      </c>
      <c r="OMB229" s="88" t="s">
        <v>18</v>
      </c>
      <c r="OMC229" s="90" t="s">
        <v>19</v>
      </c>
      <c r="OMD229" s="4" t="s">
        <v>7</v>
      </c>
      <c r="OME229" s="4"/>
      <c r="OMF229" s="41">
        <v>22</v>
      </c>
      <c r="OMG229" s="4"/>
      <c r="OMH229" s="20"/>
      <c r="OMI229" s="4"/>
      <c r="OMJ229" s="20"/>
      <c r="OMK229" s="4"/>
      <c r="OML229" s="20"/>
      <c r="OMM229" s="21"/>
      <c r="OVW229" s="37">
        <v>18</v>
      </c>
      <c r="OVX229" s="88" t="s">
        <v>18</v>
      </c>
      <c r="OVY229" s="90" t="s">
        <v>19</v>
      </c>
      <c r="OVZ229" s="4" t="s">
        <v>7</v>
      </c>
      <c r="OWA229" s="4"/>
      <c r="OWB229" s="41">
        <v>22</v>
      </c>
      <c r="OWC229" s="4"/>
      <c r="OWD229" s="20"/>
      <c r="OWE229" s="4"/>
      <c r="OWF229" s="20"/>
      <c r="OWG229" s="4"/>
      <c r="OWH229" s="20"/>
      <c r="OWI229" s="21"/>
      <c r="PFS229" s="37">
        <v>18</v>
      </c>
      <c r="PFT229" s="88" t="s">
        <v>18</v>
      </c>
      <c r="PFU229" s="90" t="s">
        <v>19</v>
      </c>
      <c r="PFV229" s="4" t="s">
        <v>7</v>
      </c>
      <c r="PFW229" s="4"/>
      <c r="PFX229" s="41">
        <v>22</v>
      </c>
      <c r="PFY229" s="4"/>
      <c r="PFZ229" s="20"/>
      <c r="PGA229" s="4"/>
      <c r="PGB229" s="20"/>
      <c r="PGC229" s="4"/>
      <c r="PGD229" s="20"/>
      <c r="PGE229" s="21"/>
      <c r="PPO229" s="37">
        <v>18</v>
      </c>
      <c r="PPP229" s="88" t="s">
        <v>18</v>
      </c>
      <c r="PPQ229" s="90" t="s">
        <v>19</v>
      </c>
      <c r="PPR229" s="4" t="s">
        <v>7</v>
      </c>
      <c r="PPS229" s="4"/>
      <c r="PPT229" s="41">
        <v>22</v>
      </c>
      <c r="PPU229" s="4"/>
      <c r="PPV229" s="20"/>
      <c r="PPW229" s="4"/>
      <c r="PPX229" s="20"/>
      <c r="PPY229" s="4"/>
      <c r="PPZ229" s="20"/>
      <c r="PQA229" s="21"/>
      <c r="PZK229" s="37">
        <v>18</v>
      </c>
      <c r="PZL229" s="88" t="s">
        <v>18</v>
      </c>
      <c r="PZM229" s="90" t="s">
        <v>19</v>
      </c>
      <c r="PZN229" s="4" t="s">
        <v>7</v>
      </c>
      <c r="PZO229" s="4"/>
      <c r="PZP229" s="41">
        <v>22</v>
      </c>
      <c r="PZQ229" s="4"/>
      <c r="PZR229" s="20"/>
      <c r="PZS229" s="4"/>
      <c r="PZT229" s="20"/>
      <c r="PZU229" s="4"/>
      <c r="PZV229" s="20"/>
      <c r="PZW229" s="21"/>
      <c r="QJG229" s="37">
        <v>18</v>
      </c>
      <c r="QJH229" s="88" t="s">
        <v>18</v>
      </c>
      <c r="QJI229" s="90" t="s">
        <v>19</v>
      </c>
      <c r="QJJ229" s="4" t="s">
        <v>7</v>
      </c>
      <c r="QJK229" s="4"/>
      <c r="QJL229" s="41">
        <v>22</v>
      </c>
      <c r="QJM229" s="4"/>
      <c r="QJN229" s="20"/>
      <c r="QJO229" s="4"/>
      <c r="QJP229" s="20"/>
      <c r="QJQ229" s="4"/>
      <c r="QJR229" s="20"/>
      <c r="QJS229" s="21"/>
      <c r="QTC229" s="37">
        <v>18</v>
      </c>
      <c r="QTD229" s="88" t="s">
        <v>18</v>
      </c>
      <c r="QTE229" s="90" t="s">
        <v>19</v>
      </c>
      <c r="QTF229" s="4" t="s">
        <v>7</v>
      </c>
      <c r="QTG229" s="4"/>
      <c r="QTH229" s="41">
        <v>22</v>
      </c>
      <c r="QTI229" s="4"/>
      <c r="QTJ229" s="20"/>
      <c r="QTK229" s="4"/>
      <c r="QTL229" s="20"/>
      <c r="QTM229" s="4"/>
      <c r="QTN229" s="20"/>
      <c r="QTO229" s="21"/>
      <c r="RCY229" s="37">
        <v>18</v>
      </c>
      <c r="RCZ229" s="88" t="s">
        <v>18</v>
      </c>
      <c r="RDA229" s="90" t="s">
        <v>19</v>
      </c>
      <c r="RDB229" s="4" t="s">
        <v>7</v>
      </c>
      <c r="RDC229" s="4"/>
      <c r="RDD229" s="41">
        <v>22</v>
      </c>
      <c r="RDE229" s="4"/>
      <c r="RDF229" s="20"/>
      <c r="RDG229" s="4"/>
      <c r="RDH229" s="20"/>
      <c r="RDI229" s="4"/>
      <c r="RDJ229" s="20"/>
      <c r="RDK229" s="21"/>
      <c r="RMU229" s="37">
        <v>18</v>
      </c>
      <c r="RMV229" s="88" t="s">
        <v>18</v>
      </c>
      <c r="RMW229" s="90" t="s">
        <v>19</v>
      </c>
      <c r="RMX229" s="4" t="s">
        <v>7</v>
      </c>
      <c r="RMY229" s="4"/>
      <c r="RMZ229" s="41">
        <v>22</v>
      </c>
      <c r="RNA229" s="4"/>
      <c r="RNB229" s="20"/>
      <c r="RNC229" s="4"/>
      <c r="RND229" s="20"/>
      <c r="RNE229" s="4"/>
      <c r="RNF229" s="20"/>
      <c r="RNG229" s="21"/>
      <c r="RWQ229" s="37">
        <v>18</v>
      </c>
      <c r="RWR229" s="88" t="s">
        <v>18</v>
      </c>
      <c r="RWS229" s="90" t="s">
        <v>19</v>
      </c>
      <c r="RWT229" s="4" t="s">
        <v>7</v>
      </c>
      <c r="RWU229" s="4"/>
      <c r="RWV229" s="41">
        <v>22</v>
      </c>
      <c r="RWW229" s="4"/>
      <c r="RWX229" s="20"/>
      <c r="RWY229" s="4"/>
      <c r="RWZ229" s="20"/>
      <c r="RXA229" s="4"/>
      <c r="RXB229" s="20"/>
      <c r="RXC229" s="21"/>
      <c r="SGM229" s="37">
        <v>18</v>
      </c>
      <c r="SGN229" s="88" t="s">
        <v>18</v>
      </c>
      <c r="SGO229" s="90" t="s">
        <v>19</v>
      </c>
      <c r="SGP229" s="4" t="s">
        <v>7</v>
      </c>
      <c r="SGQ229" s="4"/>
      <c r="SGR229" s="41">
        <v>22</v>
      </c>
      <c r="SGS229" s="4"/>
      <c r="SGT229" s="20"/>
      <c r="SGU229" s="4"/>
      <c r="SGV229" s="20"/>
      <c r="SGW229" s="4"/>
      <c r="SGX229" s="20"/>
      <c r="SGY229" s="21"/>
      <c r="SQI229" s="37">
        <v>18</v>
      </c>
      <c r="SQJ229" s="88" t="s">
        <v>18</v>
      </c>
      <c r="SQK229" s="90" t="s">
        <v>19</v>
      </c>
      <c r="SQL229" s="4" t="s">
        <v>7</v>
      </c>
      <c r="SQM229" s="4"/>
      <c r="SQN229" s="41">
        <v>22</v>
      </c>
      <c r="SQO229" s="4"/>
      <c r="SQP229" s="20"/>
      <c r="SQQ229" s="4"/>
      <c r="SQR229" s="20"/>
      <c r="SQS229" s="4"/>
      <c r="SQT229" s="20"/>
      <c r="SQU229" s="21"/>
      <c r="TAE229" s="37">
        <v>18</v>
      </c>
      <c r="TAF229" s="88" t="s">
        <v>18</v>
      </c>
      <c r="TAG229" s="90" t="s">
        <v>19</v>
      </c>
      <c r="TAH229" s="4" t="s">
        <v>7</v>
      </c>
      <c r="TAI229" s="4"/>
      <c r="TAJ229" s="41">
        <v>22</v>
      </c>
      <c r="TAK229" s="4"/>
      <c r="TAL229" s="20"/>
      <c r="TAM229" s="4"/>
      <c r="TAN229" s="20"/>
      <c r="TAO229" s="4"/>
      <c r="TAP229" s="20"/>
      <c r="TAQ229" s="21"/>
      <c r="TKA229" s="37">
        <v>18</v>
      </c>
      <c r="TKB229" s="88" t="s">
        <v>18</v>
      </c>
      <c r="TKC229" s="90" t="s">
        <v>19</v>
      </c>
      <c r="TKD229" s="4" t="s">
        <v>7</v>
      </c>
      <c r="TKE229" s="4"/>
      <c r="TKF229" s="41">
        <v>22</v>
      </c>
      <c r="TKG229" s="4"/>
      <c r="TKH229" s="20"/>
      <c r="TKI229" s="4"/>
      <c r="TKJ229" s="20"/>
      <c r="TKK229" s="4"/>
      <c r="TKL229" s="20"/>
      <c r="TKM229" s="21"/>
      <c r="TTW229" s="37">
        <v>18</v>
      </c>
      <c r="TTX229" s="88" t="s">
        <v>18</v>
      </c>
      <c r="TTY229" s="90" t="s">
        <v>19</v>
      </c>
      <c r="TTZ229" s="4" t="s">
        <v>7</v>
      </c>
      <c r="TUA229" s="4"/>
      <c r="TUB229" s="41">
        <v>22</v>
      </c>
      <c r="TUC229" s="4"/>
      <c r="TUD229" s="20"/>
      <c r="TUE229" s="4"/>
      <c r="TUF229" s="20"/>
      <c r="TUG229" s="4"/>
      <c r="TUH229" s="20"/>
      <c r="TUI229" s="21"/>
      <c r="UDS229" s="37">
        <v>18</v>
      </c>
      <c r="UDT229" s="88" t="s">
        <v>18</v>
      </c>
      <c r="UDU229" s="90" t="s">
        <v>19</v>
      </c>
      <c r="UDV229" s="4" t="s">
        <v>7</v>
      </c>
      <c r="UDW229" s="4"/>
      <c r="UDX229" s="41">
        <v>22</v>
      </c>
      <c r="UDY229" s="4"/>
      <c r="UDZ229" s="20"/>
      <c r="UEA229" s="4"/>
      <c r="UEB229" s="20"/>
      <c r="UEC229" s="4"/>
      <c r="UED229" s="20"/>
      <c r="UEE229" s="21"/>
      <c r="UNO229" s="37">
        <v>18</v>
      </c>
      <c r="UNP229" s="88" t="s">
        <v>18</v>
      </c>
      <c r="UNQ229" s="90" t="s">
        <v>19</v>
      </c>
      <c r="UNR229" s="4" t="s">
        <v>7</v>
      </c>
      <c r="UNS229" s="4"/>
      <c r="UNT229" s="41">
        <v>22</v>
      </c>
      <c r="UNU229" s="4"/>
      <c r="UNV229" s="20"/>
      <c r="UNW229" s="4"/>
      <c r="UNX229" s="20"/>
      <c r="UNY229" s="4"/>
      <c r="UNZ229" s="20"/>
      <c r="UOA229" s="21"/>
      <c r="UXK229" s="37">
        <v>18</v>
      </c>
      <c r="UXL229" s="88" t="s">
        <v>18</v>
      </c>
      <c r="UXM229" s="90" t="s">
        <v>19</v>
      </c>
      <c r="UXN229" s="4" t="s">
        <v>7</v>
      </c>
      <c r="UXO229" s="4"/>
      <c r="UXP229" s="41">
        <v>22</v>
      </c>
      <c r="UXQ229" s="4"/>
      <c r="UXR229" s="20"/>
      <c r="UXS229" s="4"/>
      <c r="UXT229" s="20"/>
      <c r="UXU229" s="4"/>
      <c r="UXV229" s="20"/>
      <c r="UXW229" s="21"/>
      <c r="VHG229" s="37">
        <v>18</v>
      </c>
      <c r="VHH229" s="88" t="s">
        <v>18</v>
      </c>
      <c r="VHI229" s="90" t="s">
        <v>19</v>
      </c>
      <c r="VHJ229" s="4" t="s">
        <v>7</v>
      </c>
      <c r="VHK229" s="4"/>
      <c r="VHL229" s="41">
        <v>22</v>
      </c>
      <c r="VHM229" s="4"/>
      <c r="VHN229" s="20"/>
      <c r="VHO229" s="4"/>
      <c r="VHP229" s="20"/>
      <c r="VHQ229" s="4"/>
      <c r="VHR229" s="20"/>
      <c r="VHS229" s="21"/>
      <c r="VRC229" s="37">
        <v>18</v>
      </c>
      <c r="VRD229" s="88" t="s">
        <v>18</v>
      </c>
      <c r="VRE229" s="90" t="s">
        <v>19</v>
      </c>
      <c r="VRF229" s="4" t="s">
        <v>7</v>
      </c>
      <c r="VRG229" s="4"/>
      <c r="VRH229" s="41">
        <v>22</v>
      </c>
      <c r="VRI229" s="4"/>
      <c r="VRJ229" s="20"/>
      <c r="VRK229" s="4"/>
      <c r="VRL229" s="20"/>
      <c r="VRM229" s="4"/>
      <c r="VRN229" s="20"/>
      <c r="VRO229" s="21"/>
      <c r="WAY229" s="37">
        <v>18</v>
      </c>
      <c r="WAZ229" s="88" t="s">
        <v>18</v>
      </c>
      <c r="WBA229" s="90" t="s">
        <v>19</v>
      </c>
      <c r="WBB229" s="4" t="s">
        <v>7</v>
      </c>
      <c r="WBC229" s="4"/>
      <c r="WBD229" s="41">
        <v>22</v>
      </c>
      <c r="WBE229" s="4"/>
      <c r="WBF229" s="20"/>
      <c r="WBG229" s="4"/>
      <c r="WBH229" s="20"/>
      <c r="WBI229" s="4"/>
      <c r="WBJ229" s="20"/>
      <c r="WBK229" s="21"/>
      <c r="WKU229" s="37">
        <v>18</v>
      </c>
      <c r="WKV229" s="88" t="s">
        <v>18</v>
      </c>
      <c r="WKW229" s="90" t="s">
        <v>19</v>
      </c>
      <c r="WKX229" s="4" t="s">
        <v>7</v>
      </c>
      <c r="WKY229" s="4"/>
      <c r="WKZ229" s="41">
        <v>22</v>
      </c>
      <c r="WLA229" s="4"/>
      <c r="WLB229" s="20"/>
      <c r="WLC229" s="4"/>
      <c r="WLD229" s="20"/>
      <c r="WLE229" s="4"/>
      <c r="WLF229" s="20"/>
      <c r="WLG229" s="21"/>
      <c r="WUQ229" s="37">
        <v>18</v>
      </c>
      <c r="WUR229" s="88" t="s">
        <v>18</v>
      </c>
      <c r="WUS229" s="90" t="s">
        <v>19</v>
      </c>
      <c r="WUT229" s="4" t="s">
        <v>7</v>
      </c>
      <c r="WUU229" s="4"/>
      <c r="WUV229" s="41">
        <v>22</v>
      </c>
      <c r="WUW229" s="4"/>
      <c r="WUX229" s="20"/>
      <c r="WUY229" s="4"/>
      <c r="WUZ229" s="20"/>
      <c r="WVA229" s="4"/>
      <c r="WVB229" s="20"/>
      <c r="WVC229" s="21"/>
    </row>
    <row r="230" spans="1:1019 1263:2043 2287:3067 3311:4091 4335:5115 5359:6139 6383:7163 7407:8187 8431:9211 9455:10235 10479:11259 11503:12283 12527:13307 13551:14331 14575:15355 15599:16123" s="22" customFormat="1" x14ac:dyDescent="0.25">
      <c r="A230" s="37" t="s">
        <v>259</v>
      </c>
      <c r="B230" s="3" t="s">
        <v>178</v>
      </c>
      <c r="C230" s="4" t="s">
        <v>7</v>
      </c>
      <c r="D230" s="5">
        <v>6</v>
      </c>
      <c r="E230" s="5"/>
      <c r="F230" s="5">
        <f t="shared" si="3"/>
        <v>0</v>
      </c>
      <c r="G230" s="65" t="s">
        <v>637</v>
      </c>
      <c r="IE230" s="37"/>
      <c r="IF230" s="4" t="s">
        <v>118</v>
      </c>
      <c r="IG230" s="3" t="s">
        <v>119</v>
      </c>
      <c r="IH230" s="4" t="s">
        <v>7</v>
      </c>
      <c r="II230" s="4"/>
      <c r="IJ230" s="20">
        <f>IJ229</f>
        <v>22</v>
      </c>
      <c r="IK230" s="20">
        <f>42.5/1.18</f>
        <v>36.016949152542374</v>
      </c>
      <c r="IL230" s="20">
        <f>IJ230*IK230</f>
        <v>792.37288135593224</v>
      </c>
      <c r="IM230" s="4"/>
      <c r="IN230" s="20"/>
      <c r="IO230" s="4"/>
      <c r="IP230" s="20"/>
      <c r="IQ230" s="21">
        <f>IL230+IN230+IP230</f>
        <v>792.37288135593224</v>
      </c>
      <c r="SA230" s="37"/>
      <c r="SB230" s="4" t="s">
        <v>118</v>
      </c>
      <c r="SC230" s="3" t="s">
        <v>119</v>
      </c>
      <c r="SD230" s="4" t="s">
        <v>7</v>
      </c>
      <c r="SE230" s="4"/>
      <c r="SF230" s="20">
        <f>SF229</f>
        <v>22</v>
      </c>
      <c r="SG230" s="20">
        <f>42.5/1.18</f>
        <v>36.016949152542374</v>
      </c>
      <c r="SH230" s="20">
        <f>SF230*SG230</f>
        <v>792.37288135593224</v>
      </c>
      <c r="SI230" s="4"/>
      <c r="SJ230" s="20"/>
      <c r="SK230" s="4"/>
      <c r="SL230" s="20"/>
      <c r="SM230" s="21">
        <f>SH230+SJ230+SL230</f>
        <v>792.37288135593224</v>
      </c>
      <c r="ABW230" s="37"/>
      <c r="ABX230" s="4" t="s">
        <v>118</v>
      </c>
      <c r="ABY230" s="3" t="s">
        <v>119</v>
      </c>
      <c r="ABZ230" s="4" t="s">
        <v>7</v>
      </c>
      <c r="ACA230" s="4"/>
      <c r="ACB230" s="20">
        <f>ACB229</f>
        <v>22</v>
      </c>
      <c r="ACC230" s="20">
        <f>42.5/1.18</f>
        <v>36.016949152542374</v>
      </c>
      <c r="ACD230" s="20">
        <f>ACB230*ACC230</f>
        <v>792.37288135593224</v>
      </c>
      <c r="ACE230" s="4"/>
      <c r="ACF230" s="20"/>
      <c r="ACG230" s="4"/>
      <c r="ACH230" s="20"/>
      <c r="ACI230" s="21">
        <f>ACD230+ACF230+ACH230</f>
        <v>792.37288135593224</v>
      </c>
      <c r="ALS230" s="37"/>
      <c r="ALT230" s="4" t="s">
        <v>118</v>
      </c>
      <c r="ALU230" s="3" t="s">
        <v>119</v>
      </c>
      <c r="ALV230" s="4" t="s">
        <v>7</v>
      </c>
      <c r="ALW230" s="4"/>
      <c r="ALX230" s="20">
        <f>ALX229</f>
        <v>22</v>
      </c>
      <c r="ALY230" s="20">
        <f>42.5/1.18</f>
        <v>36.016949152542374</v>
      </c>
      <c r="ALZ230" s="20">
        <f>ALX230*ALY230</f>
        <v>792.37288135593224</v>
      </c>
      <c r="AMA230" s="4"/>
      <c r="AMB230" s="20"/>
      <c r="AMC230" s="4"/>
      <c r="AMD230" s="20"/>
      <c r="AME230" s="21">
        <f>ALZ230+AMB230+AMD230</f>
        <v>792.37288135593224</v>
      </c>
      <c r="AVO230" s="37"/>
      <c r="AVP230" s="4" t="s">
        <v>118</v>
      </c>
      <c r="AVQ230" s="3" t="s">
        <v>119</v>
      </c>
      <c r="AVR230" s="4" t="s">
        <v>7</v>
      </c>
      <c r="AVS230" s="4"/>
      <c r="AVT230" s="20">
        <f>AVT229</f>
        <v>22</v>
      </c>
      <c r="AVU230" s="20">
        <f>42.5/1.18</f>
        <v>36.016949152542374</v>
      </c>
      <c r="AVV230" s="20">
        <f>AVT230*AVU230</f>
        <v>792.37288135593224</v>
      </c>
      <c r="AVW230" s="4"/>
      <c r="AVX230" s="20"/>
      <c r="AVY230" s="4"/>
      <c r="AVZ230" s="20"/>
      <c r="AWA230" s="21">
        <f>AVV230+AVX230+AVZ230</f>
        <v>792.37288135593224</v>
      </c>
      <c r="BFK230" s="37"/>
      <c r="BFL230" s="4" t="s">
        <v>118</v>
      </c>
      <c r="BFM230" s="3" t="s">
        <v>119</v>
      </c>
      <c r="BFN230" s="4" t="s">
        <v>7</v>
      </c>
      <c r="BFO230" s="4"/>
      <c r="BFP230" s="20">
        <f>BFP229</f>
        <v>22</v>
      </c>
      <c r="BFQ230" s="20">
        <f>42.5/1.18</f>
        <v>36.016949152542374</v>
      </c>
      <c r="BFR230" s="20">
        <f>BFP230*BFQ230</f>
        <v>792.37288135593224</v>
      </c>
      <c r="BFS230" s="4"/>
      <c r="BFT230" s="20"/>
      <c r="BFU230" s="4"/>
      <c r="BFV230" s="20"/>
      <c r="BFW230" s="21">
        <f>BFR230+BFT230+BFV230</f>
        <v>792.37288135593224</v>
      </c>
      <c r="BPG230" s="37"/>
      <c r="BPH230" s="4" t="s">
        <v>118</v>
      </c>
      <c r="BPI230" s="3" t="s">
        <v>119</v>
      </c>
      <c r="BPJ230" s="4" t="s">
        <v>7</v>
      </c>
      <c r="BPK230" s="4"/>
      <c r="BPL230" s="20">
        <f>BPL229</f>
        <v>22</v>
      </c>
      <c r="BPM230" s="20">
        <f>42.5/1.18</f>
        <v>36.016949152542374</v>
      </c>
      <c r="BPN230" s="20">
        <f>BPL230*BPM230</f>
        <v>792.37288135593224</v>
      </c>
      <c r="BPO230" s="4"/>
      <c r="BPP230" s="20"/>
      <c r="BPQ230" s="4"/>
      <c r="BPR230" s="20"/>
      <c r="BPS230" s="21">
        <f>BPN230+BPP230+BPR230</f>
        <v>792.37288135593224</v>
      </c>
      <c r="BZC230" s="37"/>
      <c r="BZD230" s="4" t="s">
        <v>118</v>
      </c>
      <c r="BZE230" s="3" t="s">
        <v>119</v>
      </c>
      <c r="BZF230" s="4" t="s">
        <v>7</v>
      </c>
      <c r="BZG230" s="4"/>
      <c r="BZH230" s="20">
        <f>BZH229</f>
        <v>22</v>
      </c>
      <c r="BZI230" s="20">
        <f>42.5/1.18</f>
        <v>36.016949152542374</v>
      </c>
      <c r="BZJ230" s="20">
        <f>BZH230*BZI230</f>
        <v>792.37288135593224</v>
      </c>
      <c r="BZK230" s="4"/>
      <c r="BZL230" s="20"/>
      <c r="BZM230" s="4"/>
      <c r="BZN230" s="20"/>
      <c r="BZO230" s="21">
        <f>BZJ230+BZL230+BZN230</f>
        <v>792.37288135593224</v>
      </c>
      <c r="CIY230" s="37"/>
      <c r="CIZ230" s="4" t="s">
        <v>118</v>
      </c>
      <c r="CJA230" s="3" t="s">
        <v>119</v>
      </c>
      <c r="CJB230" s="4" t="s">
        <v>7</v>
      </c>
      <c r="CJC230" s="4"/>
      <c r="CJD230" s="20">
        <f>CJD229</f>
        <v>22</v>
      </c>
      <c r="CJE230" s="20">
        <f>42.5/1.18</f>
        <v>36.016949152542374</v>
      </c>
      <c r="CJF230" s="20">
        <f>CJD230*CJE230</f>
        <v>792.37288135593224</v>
      </c>
      <c r="CJG230" s="4"/>
      <c r="CJH230" s="20"/>
      <c r="CJI230" s="4"/>
      <c r="CJJ230" s="20"/>
      <c r="CJK230" s="21">
        <f>CJF230+CJH230+CJJ230</f>
        <v>792.37288135593224</v>
      </c>
      <c r="CSU230" s="37"/>
      <c r="CSV230" s="4" t="s">
        <v>118</v>
      </c>
      <c r="CSW230" s="3" t="s">
        <v>119</v>
      </c>
      <c r="CSX230" s="4" t="s">
        <v>7</v>
      </c>
      <c r="CSY230" s="4"/>
      <c r="CSZ230" s="20">
        <f>CSZ229</f>
        <v>22</v>
      </c>
      <c r="CTA230" s="20">
        <f>42.5/1.18</f>
        <v>36.016949152542374</v>
      </c>
      <c r="CTB230" s="20">
        <f>CSZ230*CTA230</f>
        <v>792.37288135593224</v>
      </c>
      <c r="CTC230" s="4"/>
      <c r="CTD230" s="20"/>
      <c r="CTE230" s="4"/>
      <c r="CTF230" s="20"/>
      <c r="CTG230" s="21">
        <f>CTB230+CTD230+CTF230</f>
        <v>792.37288135593224</v>
      </c>
      <c r="DCQ230" s="37"/>
      <c r="DCR230" s="4" t="s">
        <v>118</v>
      </c>
      <c r="DCS230" s="3" t="s">
        <v>119</v>
      </c>
      <c r="DCT230" s="4" t="s">
        <v>7</v>
      </c>
      <c r="DCU230" s="4"/>
      <c r="DCV230" s="20">
        <f>DCV229</f>
        <v>22</v>
      </c>
      <c r="DCW230" s="20">
        <f>42.5/1.18</f>
        <v>36.016949152542374</v>
      </c>
      <c r="DCX230" s="20">
        <f>DCV230*DCW230</f>
        <v>792.37288135593224</v>
      </c>
      <c r="DCY230" s="4"/>
      <c r="DCZ230" s="20"/>
      <c r="DDA230" s="4"/>
      <c r="DDB230" s="20"/>
      <c r="DDC230" s="21">
        <f>DCX230+DCZ230+DDB230</f>
        <v>792.37288135593224</v>
      </c>
      <c r="DMM230" s="37"/>
      <c r="DMN230" s="4" t="s">
        <v>118</v>
      </c>
      <c r="DMO230" s="3" t="s">
        <v>119</v>
      </c>
      <c r="DMP230" s="4" t="s">
        <v>7</v>
      </c>
      <c r="DMQ230" s="4"/>
      <c r="DMR230" s="20">
        <f>DMR229</f>
        <v>22</v>
      </c>
      <c r="DMS230" s="20">
        <f>42.5/1.18</f>
        <v>36.016949152542374</v>
      </c>
      <c r="DMT230" s="20">
        <f>DMR230*DMS230</f>
        <v>792.37288135593224</v>
      </c>
      <c r="DMU230" s="4"/>
      <c r="DMV230" s="20"/>
      <c r="DMW230" s="4"/>
      <c r="DMX230" s="20"/>
      <c r="DMY230" s="21">
        <f>DMT230+DMV230+DMX230</f>
        <v>792.37288135593224</v>
      </c>
      <c r="DWI230" s="37"/>
      <c r="DWJ230" s="4" t="s">
        <v>118</v>
      </c>
      <c r="DWK230" s="3" t="s">
        <v>119</v>
      </c>
      <c r="DWL230" s="4" t="s">
        <v>7</v>
      </c>
      <c r="DWM230" s="4"/>
      <c r="DWN230" s="20">
        <f>DWN229</f>
        <v>22</v>
      </c>
      <c r="DWO230" s="20">
        <f>42.5/1.18</f>
        <v>36.016949152542374</v>
      </c>
      <c r="DWP230" s="20">
        <f>DWN230*DWO230</f>
        <v>792.37288135593224</v>
      </c>
      <c r="DWQ230" s="4"/>
      <c r="DWR230" s="20"/>
      <c r="DWS230" s="4"/>
      <c r="DWT230" s="20"/>
      <c r="DWU230" s="21">
        <f>DWP230+DWR230+DWT230</f>
        <v>792.37288135593224</v>
      </c>
      <c r="EGE230" s="37"/>
      <c r="EGF230" s="4" t="s">
        <v>118</v>
      </c>
      <c r="EGG230" s="3" t="s">
        <v>119</v>
      </c>
      <c r="EGH230" s="4" t="s">
        <v>7</v>
      </c>
      <c r="EGI230" s="4"/>
      <c r="EGJ230" s="20">
        <f>EGJ229</f>
        <v>22</v>
      </c>
      <c r="EGK230" s="20">
        <f>42.5/1.18</f>
        <v>36.016949152542374</v>
      </c>
      <c r="EGL230" s="20">
        <f>EGJ230*EGK230</f>
        <v>792.37288135593224</v>
      </c>
      <c r="EGM230" s="4"/>
      <c r="EGN230" s="20"/>
      <c r="EGO230" s="4"/>
      <c r="EGP230" s="20"/>
      <c r="EGQ230" s="21">
        <f>EGL230+EGN230+EGP230</f>
        <v>792.37288135593224</v>
      </c>
      <c r="EQA230" s="37"/>
      <c r="EQB230" s="4" t="s">
        <v>118</v>
      </c>
      <c r="EQC230" s="3" t="s">
        <v>119</v>
      </c>
      <c r="EQD230" s="4" t="s">
        <v>7</v>
      </c>
      <c r="EQE230" s="4"/>
      <c r="EQF230" s="20">
        <f>EQF229</f>
        <v>22</v>
      </c>
      <c r="EQG230" s="20">
        <f>42.5/1.18</f>
        <v>36.016949152542374</v>
      </c>
      <c r="EQH230" s="20">
        <f>EQF230*EQG230</f>
        <v>792.37288135593224</v>
      </c>
      <c r="EQI230" s="4"/>
      <c r="EQJ230" s="20"/>
      <c r="EQK230" s="4"/>
      <c r="EQL230" s="20"/>
      <c r="EQM230" s="21">
        <f>EQH230+EQJ230+EQL230</f>
        <v>792.37288135593224</v>
      </c>
      <c r="EZW230" s="37"/>
      <c r="EZX230" s="4" t="s">
        <v>118</v>
      </c>
      <c r="EZY230" s="3" t="s">
        <v>119</v>
      </c>
      <c r="EZZ230" s="4" t="s">
        <v>7</v>
      </c>
      <c r="FAA230" s="4"/>
      <c r="FAB230" s="20">
        <f>FAB229</f>
        <v>22</v>
      </c>
      <c r="FAC230" s="20">
        <f>42.5/1.18</f>
        <v>36.016949152542374</v>
      </c>
      <c r="FAD230" s="20">
        <f>FAB230*FAC230</f>
        <v>792.37288135593224</v>
      </c>
      <c r="FAE230" s="4"/>
      <c r="FAF230" s="20"/>
      <c r="FAG230" s="4"/>
      <c r="FAH230" s="20"/>
      <c r="FAI230" s="21">
        <f>FAD230+FAF230+FAH230</f>
        <v>792.37288135593224</v>
      </c>
      <c r="FJS230" s="37"/>
      <c r="FJT230" s="4" t="s">
        <v>118</v>
      </c>
      <c r="FJU230" s="3" t="s">
        <v>119</v>
      </c>
      <c r="FJV230" s="4" t="s">
        <v>7</v>
      </c>
      <c r="FJW230" s="4"/>
      <c r="FJX230" s="20">
        <f>FJX229</f>
        <v>22</v>
      </c>
      <c r="FJY230" s="20">
        <f>42.5/1.18</f>
        <v>36.016949152542374</v>
      </c>
      <c r="FJZ230" s="20">
        <f>FJX230*FJY230</f>
        <v>792.37288135593224</v>
      </c>
      <c r="FKA230" s="4"/>
      <c r="FKB230" s="20"/>
      <c r="FKC230" s="4"/>
      <c r="FKD230" s="20"/>
      <c r="FKE230" s="21">
        <f>FJZ230+FKB230+FKD230</f>
        <v>792.37288135593224</v>
      </c>
      <c r="FTO230" s="37"/>
      <c r="FTP230" s="4" t="s">
        <v>118</v>
      </c>
      <c r="FTQ230" s="3" t="s">
        <v>119</v>
      </c>
      <c r="FTR230" s="4" t="s">
        <v>7</v>
      </c>
      <c r="FTS230" s="4"/>
      <c r="FTT230" s="20">
        <f>FTT229</f>
        <v>22</v>
      </c>
      <c r="FTU230" s="20">
        <f>42.5/1.18</f>
        <v>36.016949152542374</v>
      </c>
      <c r="FTV230" s="20">
        <f>FTT230*FTU230</f>
        <v>792.37288135593224</v>
      </c>
      <c r="FTW230" s="4"/>
      <c r="FTX230" s="20"/>
      <c r="FTY230" s="4"/>
      <c r="FTZ230" s="20"/>
      <c r="FUA230" s="21">
        <f>FTV230+FTX230+FTZ230</f>
        <v>792.37288135593224</v>
      </c>
      <c r="GDK230" s="37"/>
      <c r="GDL230" s="4" t="s">
        <v>118</v>
      </c>
      <c r="GDM230" s="3" t="s">
        <v>119</v>
      </c>
      <c r="GDN230" s="4" t="s">
        <v>7</v>
      </c>
      <c r="GDO230" s="4"/>
      <c r="GDP230" s="20">
        <f>GDP229</f>
        <v>22</v>
      </c>
      <c r="GDQ230" s="20">
        <f>42.5/1.18</f>
        <v>36.016949152542374</v>
      </c>
      <c r="GDR230" s="20">
        <f>GDP230*GDQ230</f>
        <v>792.37288135593224</v>
      </c>
      <c r="GDS230" s="4"/>
      <c r="GDT230" s="20"/>
      <c r="GDU230" s="4"/>
      <c r="GDV230" s="20"/>
      <c r="GDW230" s="21">
        <f>GDR230+GDT230+GDV230</f>
        <v>792.37288135593224</v>
      </c>
      <c r="GNG230" s="37"/>
      <c r="GNH230" s="4" t="s">
        <v>118</v>
      </c>
      <c r="GNI230" s="3" t="s">
        <v>119</v>
      </c>
      <c r="GNJ230" s="4" t="s">
        <v>7</v>
      </c>
      <c r="GNK230" s="4"/>
      <c r="GNL230" s="20">
        <f>GNL229</f>
        <v>22</v>
      </c>
      <c r="GNM230" s="20">
        <f>42.5/1.18</f>
        <v>36.016949152542374</v>
      </c>
      <c r="GNN230" s="20">
        <f>GNL230*GNM230</f>
        <v>792.37288135593224</v>
      </c>
      <c r="GNO230" s="4"/>
      <c r="GNP230" s="20"/>
      <c r="GNQ230" s="4"/>
      <c r="GNR230" s="20"/>
      <c r="GNS230" s="21">
        <f>GNN230+GNP230+GNR230</f>
        <v>792.37288135593224</v>
      </c>
      <c r="GXC230" s="37"/>
      <c r="GXD230" s="4" t="s">
        <v>118</v>
      </c>
      <c r="GXE230" s="3" t="s">
        <v>119</v>
      </c>
      <c r="GXF230" s="4" t="s">
        <v>7</v>
      </c>
      <c r="GXG230" s="4"/>
      <c r="GXH230" s="20">
        <f>GXH229</f>
        <v>22</v>
      </c>
      <c r="GXI230" s="20">
        <f>42.5/1.18</f>
        <v>36.016949152542374</v>
      </c>
      <c r="GXJ230" s="20">
        <f>GXH230*GXI230</f>
        <v>792.37288135593224</v>
      </c>
      <c r="GXK230" s="4"/>
      <c r="GXL230" s="20"/>
      <c r="GXM230" s="4"/>
      <c r="GXN230" s="20"/>
      <c r="GXO230" s="21">
        <f>GXJ230+GXL230+GXN230</f>
        <v>792.37288135593224</v>
      </c>
      <c r="HGY230" s="37"/>
      <c r="HGZ230" s="4" t="s">
        <v>118</v>
      </c>
      <c r="HHA230" s="3" t="s">
        <v>119</v>
      </c>
      <c r="HHB230" s="4" t="s">
        <v>7</v>
      </c>
      <c r="HHC230" s="4"/>
      <c r="HHD230" s="20">
        <f>HHD229</f>
        <v>22</v>
      </c>
      <c r="HHE230" s="20">
        <f>42.5/1.18</f>
        <v>36.016949152542374</v>
      </c>
      <c r="HHF230" s="20">
        <f>HHD230*HHE230</f>
        <v>792.37288135593224</v>
      </c>
      <c r="HHG230" s="4"/>
      <c r="HHH230" s="20"/>
      <c r="HHI230" s="4"/>
      <c r="HHJ230" s="20"/>
      <c r="HHK230" s="21">
        <f>HHF230+HHH230+HHJ230</f>
        <v>792.37288135593224</v>
      </c>
      <c r="HQU230" s="37"/>
      <c r="HQV230" s="4" t="s">
        <v>118</v>
      </c>
      <c r="HQW230" s="3" t="s">
        <v>119</v>
      </c>
      <c r="HQX230" s="4" t="s">
        <v>7</v>
      </c>
      <c r="HQY230" s="4"/>
      <c r="HQZ230" s="20">
        <f>HQZ229</f>
        <v>22</v>
      </c>
      <c r="HRA230" s="20">
        <f>42.5/1.18</f>
        <v>36.016949152542374</v>
      </c>
      <c r="HRB230" s="20">
        <f>HQZ230*HRA230</f>
        <v>792.37288135593224</v>
      </c>
      <c r="HRC230" s="4"/>
      <c r="HRD230" s="20"/>
      <c r="HRE230" s="4"/>
      <c r="HRF230" s="20"/>
      <c r="HRG230" s="21">
        <f>HRB230+HRD230+HRF230</f>
        <v>792.37288135593224</v>
      </c>
      <c r="IAQ230" s="37"/>
      <c r="IAR230" s="4" t="s">
        <v>118</v>
      </c>
      <c r="IAS230" s="3" t="s">
        <v>119</v>
      </c>
      <c r="IAT230" s="4" t="s">
        <v>7</v>
      </c>
      <c r="IAU230" s="4"/>
      <c r="IAV230" s="20">
        <f>IAV229</f>
        <v>22</v>
      </c>
      <c r="IAW230" s="20">
        <f>42.5/1.18</f>
        <v>36.016949152542374</v>
      </c>
      <c r="IAX230" s="20">
        <f>IAV230*IAW230</f>
        <v>792.37288135593224</v>
      </c>
      <c r="IAY230" s="4"/>
      <c r="IAZ230" s="20"/>
      <c r="IBA230" s="4"/>
      <c r="IBB230" s="20"/>
      <c r="IBC230" s="21">
        <f>IAX230+IAZ230+IBB230</f>
        <v>792.37288135593224</v>
      </c>
      <c r="IKM230" s="37"/>
      <c r="IKN230" s="4" t="s">
        <v>118</v>
      </c>
      <c r="IKO230" s="3" t="s">
        <v>119</v>
      </c>
      <c r="IKP230" s="4" t="s">
        <v>7</v>
      </c>
      <c r="IKQ230" s="4"/>
      <c r="IKR230" s="20">
        <f>IKR229</f>
        <v>22</v>
      </c>
      <c r="IKS230" s="20">
        <f>42.5/1.18</f>
        <v>36.016949152542374</v>
      </c>
      <c r="IKT230" s="20">
        <f>IKR230*IKS230</f>
        <v>792.37288135593224</v>
      </c>
      <c r="IKU230" s="4"/>
      <c r="IKV230" s="20"/>
      <c r="IKW230" s="4"/>
      <c r="IKX230" s="20"/>
      <c r="IKY230" s="21">
        <f>IKT230+IKV230+IKX230</f>
        <v>792.37288135593224</v>
      </c>
      <c r="IUI230" s="37"/>
      <c r="IUJ230" s="4" t="s">
        <v>118</v>
      </c>
      <c r="IUK230" s="3" t="s">
        <v>119</v>
      </c>
      <c r="IUL230" s="4" t="s">
        <v>7</v>
      </c>
      <c r="IUM230" s="4"/>
      <c r="IUN230" s="20">
        <f>IUN229</f>
        <v>22</v>
      </c>
      <c r="IUO230" s="20">
        <f>42.5/1.18</f>
        <v>36.016949152542374</v>
      </c>
      <c r="IUP230" s="20">
        <f>IUN230*IUO230</f>
        <v>792.37288135593224</v>
      </c>
      <c r="IUQ230" s="4"/>
      <c r="IUR230" s="20"/>
      <c r="IUS230" s="4"/>
      <c r="IUT230" s="20"/>
      <c r="IUU230" s="21">
        <f>IUP230+IUR230+IUT230</f>
        <v>792.37288135593224</v>
      </c>
      <c r="JEE230" s="37"/>
      <c r="JEF230" s="4" t="s">
        <v>118</v>
      </c>
      <c r="JEG230" s="3" t="s">
        <v>119</v>
      </c>
      <c r="JEH230" s="4" t="s">
        <v>7</v>
      </c>
      <c r="JEI230" s="4"/>
      <c r="JEJ230" s="20">
        <f>JEJ229</f>
        <v>22</v>
      </c>
      <c r="JEK230" s="20">
        <f>42.5/1.18</f>
        <v>36.016949152542374</v>
      </c>
      <c r="JEL230" s="20">
        <f>JEJ230*JEK230</f>
        <v>792.37288135593224</v>
      </c>
      <c r="JEM230" s="4"/>
      <c r="JEN230" s="20"/>
      <c r="JEO230" s="4"/>
      <c r="JEP230" s="20"/>
      <c r="JEQ230" s="21">
        <f>JEL230+JEN230+JEP230</f>
        <v>792.37288135593224</v>
      </c>
      <c r="JOA230" s="37"/>
      <c r="JOB230" s="4" t="s">
        <v>118</v>
      </c>
      <c r="JOC230" s="3" t="s">
        <v>119</v>
      </c>
      <c r="JOD230" s="4" t="s">
        <v>7</v>
      </c>
      <c r="JOE230" s="4"/>
      <c r="JOF230" s="20">
        <f>JOF229</f>
        <v>22</v>
      </c>
      <c r="JOG230" s="20">
        <f>42.5/1.18</f>
        <v>36.016949152542374</v>
      </c>
      <c r="JOH230" s="20">
        <f>JOF230*JOG230</f>
        <v>792.37288135593224</v>
      </c>
      <c r="JOI230" s="4"/>
      <c r="JOJ230" s="20"/>
      <c r="JOK230" s="4"/>
      <c r="JOL230" s="20"/>
      <c r="JOM230" s="21">
        <f>JOH230+JOJ230+JOL230</f>
        <v>792.37288135593224</v>
      </c>
      <c r="JXW230" s="37"/>
      <c r="JXX230" s="4" t="s">
        <v>118</v>
      </c>
      <c r="JXY230" s="3" t="s">
        <v>119</v>
      </c>
      <c r="JXZ230" s="4" t="s">
        <v>7</v>
      </c>
      <c r="JYA230" s="4"/>
      <c r="JYB230" s="20">
        <f>JYB229</f>
        <v>22</v>
      </c>
      <c r="JYC230" s="20">
        <f>42.5/1.18</f>
        <v>36.016949152542374</v>
      </c>
      <c r="JYD230" s="20">
        <f>JYB230*JYC230</f>
        <v>792.37288135593224</v>
      </c>
      <c r="JYE230" s="4"/>
      <c r="JYF230" s="20"/>
      <c r="JYG230" s="4"/>
      <c r="JYH230" s="20"/>
      <c r="JYI230" s="21">
        <f>JYD230+JYF230+JYH230</f>
        <v>792.37288135593224</v>
      </c>
      <c r="KHS230" s="37"/>
      <c r="KHT230" s="4" t="s">
        <v>118</v>
      </c>
      <c r="KHU230" s="3" t="s">
        <v>119</v>
      </c>
      <c r="KHV230" s="4" t="s">
        <v>7</v>
      </c>
      <c r="KHW230" s="4"/>
      <c r="KHX230" s="20">
        <f>KHX229</f>
        <v>22</v>
      </c>
      <c r="KHY230" s="20">
        <f>42.5/1.18</f>
        <v>36.016949152542374</v>
      </c>
      <c r="KHZ230" s="20">
        <f>KHX230*KHY230</f>
        <v>792.37288135593224</v>
      </c>
      <c r="KIA230" s="4"/>
      <c r="KIB230" s="20"/>
      <c r="KIC230" s="4"/>
      <c r="KID230" s="20"/>
      <c r="KIE230" s="21">
        <f>KHZ230+KIB230+KID230</f>
        <v>792.37288135593224</v>
      </c>
      <c r="KRO230" s="37"/>
      <c r="KRP230" s="4" t="s">
        <v>118</v>
      </c>
      <c r="KRQ230" s="3" t="s">
        <v>119</v>
      </c>
      <c r="KRR230" s="4" t="s">
        <v>7</v>
      </c>
      <c r="KRS230" s="4"/>
      <c r="KRT230" s="20">
        <f>KRT229</f>
        <v>22</v>
      </c>
      <c r="KRU230" s="20">
        <f>42.5/1.18</f>
        <v>36.016949152542374</v>
      </c>
      <c r="KRV230" s="20">
        <f>KRT230*KRU230</f>
        <v>792.37288135593224</v>
      </c>
      <c r="KRW230" s="4"/>
      <c r="KRX230" s="20"/>
      <c r="KRY230" s="4"/>
      <c r="KRZ230" s="20"/>
      <c r="KSA230" s="21">
        <f>KRV230+KRX230+KRZ230</f>
        <v>792.37288135593224</v>
      </c>
      <c r="LBK230" s="37"/>
      <c r="LBL230" s="4" t="s">
        <v>118</v>
      </c>
      <c r="LBM230" s="3" t="s">
        <v>119</v>
      </c>
      <c r="LBN230" s="4" t="s">
        <v>7</v>
      </c>
      <c r="LBO230" s="4"/>
      <c r="LBP230" s="20">
        <f>LBP229</f>
        <v>22</v>
      </c>
      <c r="LBQ230" s="20">
        <f>42.5/1.18</f>
        <v>36.016949152542374</v>
      </c>
      <c r="LBR230" s="20">
        <f>LBP230*LBQ230</f>
        <v>792.37288135593224</v>
      </c>
      <c r="LBS230" s="4"/>
      <c r="LBT230" s="20"/>
      <c r="LBU230" s="4"/>
      <c r="LBV230" s="20"/>
      <c r="LBW230" s="21">
        <f>LBR230+LBT230+LBV230</f>
        <v>792.37288135593224</v>
      </c>
      <c r="LLG230" s="37"/>
      <c r="LLH230" s="4" t="s">
        <v>118</v>
      </c>
      <c r="LLI230" s="3" t="s">
        <v>119</v>
      </c>
      <c r="LLJ230" s="4" t="s">
        <v>7</v>
      </c>
      <c r="LLK230" s="4"/>
      <c r="LLL230" s="20">
        <f>LLL229</f>
        <v>22</v>
      </c>
      <c r="LLM230" s="20">
        <f>42.5/1.18</f>
        <v>36.016949152542374</v>
      </c>
      <c r="LLN230" s="20">
        <f>LLL230*LLM230</f>
        <v>792.37288135593224</v>
      </c>
      <c r="LLO230" s="4"/>
      <c r="LLP230" s="20"/>
      <c r="LLQ230" s="4"/>
      <c r="LLR230" s="20"/>
      <c r="LLS230" s="21">
        <f>LLN230+LLP230+LLR230</f>
        <v>792.37288135593224</v>
      </c>
      <c r="LVC230" s="37"/>
      <c r="LVD230" s="4" t="s">
        <v>118</v>
      </c>
      <c r="LVE230" s="3" t="s">
        <v>119</v>
      </c>
      <c r="LVF230" s="4" t="s">
        <v>7</v>
      </c>
      <c r="LVG230" s="4"/>
      <c r="LVH230" s="20">
        <f>LVH229</f>
        <v>22</v>
      </c>
      <c r="LVI230" s="20">
        <f>42.5/1.18</f>
        <v>36.016949152542374</v>
      </c>
      <c r="LVJ230" s="20">
        <f>LVH230*LVI230</f>
        <v>792.37288135593224</v>
      </c>
      <c r="LVK230" s="4"/>
      <c r="LVL230" s="20"/>
      <c r="LVM230" s="4"/>
      <c r="LVN230" s="20"/>
      <c r="LVO230" s="21">
        <f>LVJ230+LVL230+LVN230</f>
        <v>792.37288135593224</v>
      </c>
      <c r="MEY230" s="37"/>
      <c r="MEZ230" s="4" t="s">
        <v>118</v>
      </c>
      <c r="MFA230" s="3" t="s">
        <v>119</v>
      </c>
      <c r="MFB230" s="4" t="s">
        <v>7</v>
      </c>
      <c r="MFC230" s="4"/>
      <c r="MFD230" s="20">
        <f>MFD229</f>
        <v>22</v>
      </c>
      <c r="MFE230" s="20">
        <f>42.5/1.18</f>
        <v>36.016949152542374</v>
      </c>
      <c r="MFF230" s="20">
        <f>MFD230*MFE230</f>
        <v>792.37288135593224</v>
      </c>
      <c r="MFG230" s="4"/>
      <c r="MFH230" s="20"/>
      <c r="MFI230" s="4"/>
      <c r="MFJ230" s="20"/>
      <c r="MFK230" s="21">
        <f>MFF230+MFH230+MFJ230</f>
        <v>792.37288135593224</v>
      </c>
      <c r="MOU230" s="37"/>
      <c r="MOV230" s="4" t="s">
        <v>118</v>
      </c>
      <c r="MOW230" s="3" t="s">
        <v>119</v>
      </c>
      <c r="MOX230" s="4" t="s">
        <v>7</v>
      </c>
      <c r="MOY230" s="4"/>
      <c r="MOZ230" s="20">
        <f>MOZ229</f>
        <v>22</v>
      </c>
      <c r="MPA230" s="20">
        <f>42.5/1.18</f>
        <v>36.016949152542374</v>
      </c>
      <c r="MPB230" s="20">
        <f>MOZ230*MPA230</f>
        <v>792.37288135593224</v>
      </c>
      <c r="MPC230" s="4"/>
      <c r="MPD230" s="20"/>
      <c r="MPE230" s="4"/>
      <c r="MPF230" s="20"/>
      <c r="MPG230" s="21">
        <f>MPB230+MPD230+MPF230</f>
        <v>792.37288135593224</v>
      </c>
      <c r="MYQ230" s="37"/>
      <c r="MYR230" s="4" t="s">
        <v>118</v>
      </c>
      <c r="MYS230" s="3" t="s">
        <v>119</v>
      </c>
      <c r="MYT230" s="4" t="s">
        <v>7</v>
      </c>
      <c r="MYU230" s="4"/>
      <c r="MYV230" s="20">
        <f>MYV229</f>
        <v>22</v>
      </c>
      <c r="MYW230" s="20">
        <f>42.5/1.18</f>
        <v>36.016949152542374</v>
      </c>
      <c r="MYX230" s="20">
        <f>MYV230*MYW230</f>
        <v>792.37288135593224</v>
      </c>
      <c r="MYY230" s="4"/>
      <c r="MYZ230" s="20"/>
      <c r="MZA230" s="4"/>
      <c r="MZB230" s="20"/>
      <c r="MZC230" s="21">
        <f>MYX230+MYZ230+MZB230</f>
        <v>792.37288135593224</v>
      </c>
      <c r="NIM230" s="37"/>
      <c r="NIN230" s="4" t="s">
        <v>118</v>
      </c>
      <c r="NIO230" s="3" t="s">
        <v>119</v>
      </c>
      <c r="NIP230" s="4" t="s">
        <v>7</v>
      </c>
      <c r="NIQ230" s="4"/>
      <c r="NIR230" s="20">
        <f>NIR229</f>
        <v>22</v>
      </c>
      <c r="NIS230" s="20">
        <f>42.5/1.18</f>
        <v>36.016949152542374</v>
      </c>
      <c r="NIT230" s="20">
        <f>NIR230*NIS230</f>
        <v>792.37288135593224</v>
      </c>
      <c r="NIU230" s="4"/>
      <c r="NIV230" s="20"/>
      <c r="NIW230" s="4"/>
      <c r="NIX230" s="20"/>
      <c r="NIY230" s="21">
        <f>NIT230+NIV230+NIX230</f>
        <v>792.37288135593224</v>
      </c>
      <c r="NSI230" s="37"/>
      <c r="NSJ230" s="4" t="s">
        <v>118</v>
      </c>
      <c r="NSK230" s="3" t="s">
        <v>119</v>
      </c>
      <c r="NSL230" s="4" t="s">
        <v>7</v>
      </c>
      <c r="NSM230" s="4"/>
      <c r="NSN230" s="20">
        <f>NSN229</f>
        <v>22</v>
      </c>
      <c r="NSO230" s="20">
        <f>42.5/1.18</f>
        <v>36.016949152542374</v>
      </c>
      <c r="NSP230" s="20">
        <f>NSN230*NSO230</f>
        <v>792.37288135593224</v>
      </c>
      <c r="NSQ230" s="4"/>
      <c r="NSR230" s="20"/>
      <c r="NSS230" s="4"/>
      <c r="NST230" s="20"/>
      <c r="NSU230" s="21">
        <f>NSP230+NSR230+NST230</f>
        <v>792.37288135593224</v>
      </c>
      <c r="OCE230" s="37"/>
      <c r="OCF230" s="4" t="s">
        <v>118</v>
      </c>
      <c r="OCG230" s="3" t="s">
        <v>119</v>
      </c>
      <c r="OCH230" s="4" t="s">
        <v>7</v>
      </c>
      <c r="OCI230" s="4"/>
      <c r="OCJ230" s="20">
        <f>OCJ229</f>
        <v>22</v>
      </c>
      <c r="OCK230" s="20">
        <f>42.5/1.18</f>
        <v>36.016949152542374</v>
      </c>
      <c r="OCL230" s="20">
        <f>OCJ230*OCK230</f>
        <v>792.37288135593224</v>
      </c>
      <c r="OCM230" s="4"/>
      <c r="OCN230" s="20"/>
      <c r="OCO230" s="4"/>
      <c r="OCP230" s="20"/>
      <c r="OCQ230" s="21">
        <f>OCL230+OCN230+OCP230</f>
        <v>792.37288135593224</v>
      </c>
      <c r="OMA230" s="37"/>
      <c r="OMB230" s="4" t="s">
        <v>118</v>
      </c>
      <c r="OMC230" s="3" t="s">
        <v>119</v>
      </c>
      <c r="OMD230" s="4" t="s">
        <v>7</v>
      </c>
      <c r="OME230" s="4"/>
      <c r="OMF230" s="20">
        <f>OMF229</f>
        <v>22</v>
      </c>
      <c r="OMG230" s="20">
        <f>42.5/1.18</f>
        <v>36.016949152542374</v>
      </c>
      <c r="OMH230" s="20">
        <f>OMF230*OMG230</f>
        <v>792.37288135593224</v>
      </c>
      <c r="OMI230" s="4"/>
      <c r="OMJ230" s="20"/>
      <c r="OMK230" s="4"/>
      <c r="OML230" s="20"/>
      <c r="OMM230" s="21">
        <f>OMH230+OMJ230+OML230</f>
        <v>792.37288135593224</v>
      </c>
      <c r="OVW230" s="37"/>
      <c r="OVX230" s="4" t="s">
        <v>118</v>
      </c>
      <c r="OVY230" s="3" t="s">
        <v>119</v>
      </c>
      <c r="OVZ230" s="4" t="s">
        <v>7</v>
      </c>
      <c r="OWA230" s="4"/>
      <c r="OWB230" s="20">
        <f>OWB229</f>
        <v>22</v>
      </c>
      <c r="OWC230" s="20">
        <f>42.5/1.18</f>
        <v>36.016949152542374</v>
      </c>
      <c r="OWD230" s="20">
        <f>OWB230*OWC230</f>
        <v>792.37288135593224</v>
      </c>
      <c r="OWE230" s="4"/>
      <c r="OWF230" s="20"/>
      <c r="OWG230" s="4"/>
      <c r="OWH230" s="20"/>
      <c r="OWI230" s="21">
        <f>OWD230+OWF230+OWH230</f>
        <v>792.37288135593224</v>
      </c>
      <c r="PFS230" s="37"/>
      <c r="PFT230" s="4" t="s">
        <v>118</v>
      </c>
      <c r="PFU230" s="3" t="s">
        <v>119</v>
      </c>
      <c r="PFV230" s="4" t="s">
        <v>7</v>
      </c>
      <c r="PFW230" s="4"/>
      <c r="PFX230" s="20">
        <f>PFX229</f>
        <v>22</v>
      </c>
      <c r="PFY230" s="20">
        <f>42.5/1.18</f>
        <v>36.016949152542374</v>
      </c>
      <c r="PFZ230" s="20">
        <f>PFX230*PFY230</f>
        <v>792.37288135593224</v>
      </c>
      <c r="PGA230" s="4"/>
      <c r="PGB230" s="20"/>
      <c r="PGC230" s="4"/>
      <c r="PGD230" s="20"/>
      <c r="PGE230" s="21">
        <f>PFZ230+PGB230+PGD230</f>
        <v>792.37288135593224</v>
      </c>
      <c r="PPO230" s="37"/>
      <c r="PPP230" s="4" t="s">
        <v>118</v>
      </c>
      <c r="PPQ230" s="3" t="s">
        <v>119</v>
      </c>
      <c r="PPR230" s="4" t="s">
        <v>7</v>
      </c>
      <c r="PPS230" s="4"/>
      <c r="PPT230" s="20">
        <f>PPT229</f>
        <v>22</v>
      </c>
      <c r="PPU230" s="20">
        <f>42.5/1.18</f>
        <v>36.016949152542374</v>
      </c>
      <c r="PPV230" s="20">
        <f>PPT230*PPU230</f>
        <v>792.37288135593224</v>
      </c>
      <c r="PPW230" s="4"/>
      <c r="PPX230" s="20"/>
      <c r="PPY230" s="4"/>
      <c r="PPZ230" s="20"/>
      <c r="PQA230" s="21">
        <f>PPV230+PPX230+PPZ230</f>
        <v>792.37288135593224</v>
      </c>
      <c r="PZK230" s="37"/>
      <c r="PZL230" s="4" t="s">
        <v>118</v>
      </c>
      <c r="PZM230" s="3" t="s">
        <v>119</v>
      </c>
      <c r="PZN230" s="4" t="s">
        <v>7</v>
      </c>
      <c r="PZO230" s="4"/>
      <c r="PZP230" s="20">
        <f>PZP229</f>
        <v>22</v>
      </c>
      <c r="PZQ230" s="20">
        <f>42.5/1.18</f>
        <v>36.016949152542374</v>
      </c>
      <c r="PZR230" s="20">
        <f>PZP230*PZQ230</f>
        <v>792.37288135593224</v>
      </c>
      <c r="PZS230" s="4"/>
      <c r="PZT230" s="20"/>
      <c r="PZU230" s="4"/>
      <c r="PZV230" s="20"/>
      <c r="PZW230" s="21">
        <f>PZR230+PZT230+PZV230</f>
        <v>792.37288135593224</v>
      </c>
      <c r="QJG230" s="37"/>
      <c r="QJH230" s="4" t="s">
        <v>118</v>
      </c>
      <c r="QJI230" s="3" t="s">
        <v>119</v>
      </c>
      <c r="QJJ230" s="4" t="s">
        <v>7</v>
      </c>
      <c r="QJK230" s="4"/>
      <c r="QJL230" s="20">
        <f>QJL229</f>
        <v>22</v>
      </c>
      <c r="QJM230" s="20">
        <f>42.5/1.18</f>
        <v>36.016949152542374</v>
      </c>
      <c r="QJN230" s="20">
        <f>QJL230*QJM230</f>
        <v>792.37288135593224</v>
      </c>
      <c r="QJO230" s="4"/>
      <c r="QJP230" s="20"/>
      <c r="QJQ230" s="4"/>
      <c r="QJR230" s="20"/>
      <c r="QJS230" s="21">
        <f>QJN230+QJP230+QJR230</f>
        <v>792.37288135593224</v>
      </c>
      <c r="QTC230" s="37"/>
      <c r="QTD230" s="4" t="s">
        <v>118</v>
      </c>
      <c r="QTE230" s="3" t="s">
        <v>119</v>
      </c>
      <c r="QTF230" s="4" t="s">
        <v>7</v>
      </c>
      <c r="QTG230" s="4"/>
      <c r="QTH230" s="20">
        <f>QTH229</f>
        <v>22</v>
      </c>
      <c r="QTI230" s="20">
        <f>42.5/1.18</f>
        <v>36.016949152542374</v>
      </c>
      <c r="QTJ230" s="20">
        <f>QTH230*QTI230</f>
        <v>792.37288135593224</v>
      </c>
      <c r="QTK230" s="4"/>
      <c r="QTL230" s="20"/>
      <c r="QTM230" s="4"/>
      <c r="QTN230" s="20"/>
      <c r="QTO230" s="21">
        <f>QTJ230+QTL230+QTN230</f>
        <v>792.37288135593224</v>
      </c>
      <c r="RCY230" s="37"/>
      <c r="RCZ230" s="4" t="s">
        <v>118</v>
      </c>
      <c r="RDA230" s="3" t="s">
        <v>119</v>
      </c>
      <c r="RDB230" s="4" t="s">
        <v>7</v>
      </c>
      <c r="RDC230" s="4"/>
      <c r="RDD230" s="20">
        <f>RDD229</f>
        <v>22</v>
      </c>
      <c r="RDE230" s="20">
        <f>42.5/1.18</f>
        <v>36.016949152542374</v>
      </c>
      <c r="RDF230" s="20">
        <f>RDD230*RDE230</f>
        <v>792.37288135593224</v>
      </c>
      <c r="RDG230" s="4"/>
      <c r="RDH230" s="20"/>
      <c r="RDI230" s="4"/>
      <c r="RDJ230" s="20"/>
      <c r="RDK230" s="21">
        <f>RDF230+RDH230+RDJ230</f>
        <v>792.37288135593224</v>
      </c>
      <c r="RMU230" s="37"/>
      <c r="RMV230" s="4" t="s">
        <v>118</v>
      </c>
      <c r="RMW230" s="3" t="s">
        <v>119</v>
      </c>
      <c r="RMX230" s="4" t="s">
        <v>7</v>
      </c>
      <c r="RMY230" s="4"/>
      <c r="RMZ230" s="20">
        <f>RMZ229</f>
        <v>22</v>
      </c>
      <c r="RNA230" s="20">
        <f>42.5/1.18</f>
        <v>36.016949152542374</v>
      </c>
      <c r="RNB230" s="20">
        <f>RMZ230*RNA230</f>
        <v>792.37288135593224</v>
      </c>
      <c r="RNC230" s="4"/>
      <c r="RND230" s="20"/>
      <c r="RNE230" s="4"/>
      <c r="RNF230" s="20"/>
      <c r="RNG230" s="21">
        <f>RNB230+RND230+RNF230</f>
        <v>792.37288135593224</v>
      </c>
      <c r="RWQ230" s="37"/>
      <c r="RWR230" s="4" t="s">
        <v>118</v>
      </c>
      <c r="RWS230" s="3" t="s">
        <v>119</v>
      </c>
      <c r="RWT230" s="4" t="s">
        <v>7</v>
      </c>
      <c r="RWU230" s="4"/>
      <c r="RWV230" s="20">
        <f>RWV229</f>
        <v>22</v>
      </c>
      <c r="RWW230" s="20">
        <f>42.5/1.18</f>
        <v>36.016949152542374</v>
      </c>
      <c r="RWX230" s="20">
        <f>RWV230*RWW230</f>
        <v>792.37288135593224</v>
      </c>
      <c r="RWY230" s="4"/>
      <c r="RWZ230" s="20"/>
      <c r="RXA230" s="4"/>
      <c r="RXB230" s="20"/>
      <c r="RXC230" s="21">
        <f>RWX230+RWZ230+RXB230</f>
        <v>792.37288135593224</v>
      </c>
      <c r="SGM230" s="37"/>
      <c r="SGN230" s="4" t="s">
        <v>118</v>
      </c>
      <c r="SGO230" s="3" t="s">
        <v>119</v>
      </c>
      <c r="SGP230" s="4" t="s">
        <v>7</v>
      </c>
      <c r="SGQ230" s="4"/>
      <c r="SGR230" s="20">
        <f>SGR229</f>
        <v>22</v>
      </c>
      <c r="SGS230" s="20">
        <f>42.5/1.18</f>
        <v>36.016949152542374</v>
      </c>
      <c r="SGT230" s="20">
        <f>SGR230*SGS230</f>
        <v>792.37288135593224</v>
      </c>
      <c r="SGU230" s="4"/>
      <c r="SGV230" s="20"/>
      <c r="SGW230" s="4"/>
      <c r="SGX230" s="20"/>
      <c r="SGY230" s="21">
        <f>SGT230+SGV230+SGX230</f>
        <v>792.37288135593224</v>
      </c>
      <c r="SQI230" s="37"/>
      <c r="SQJ230" s="4" t="s">
        <v>118</v>
      </c>
      <c r="SQK230" s="3" t="s">
        <v>119</v>
      </c>
      <c r="SQL230" s="4" t="s">
        <v>7</v>
      </c>
      <c r="SQM230" s="4"/>
      <c r="SQN230" s="20">
        <f>SQN229</f>
        <v>22</v>
      </c>
      <c r="SQO230" s="20">
        <f>42.5/1.18</f>
        <v>36.016949152542374</v>
      </c>
      <c r="SQP230" s="20">
        <f>SQN230*SQO230</f>
        <v>792.37288135593224</v>
      </c>
      <c r="SQQ230" s="4"/>
      <c r="SQR230" s="20"/>
      <c r="SQS230" s="4"/>
      <c r="SQT230" s="20"/>
      <c r="SQU230" s="21">
        <f>SQP230+SQR230+SQT230</f>
        <v>792.37288135593224</v>
      </c>
      <c r="TAE230" s="37"/>
      <c r="TAF230" s="4" t="s">
        <v>118</v>
      </c>
      <c r="TAG230" s="3" t="s">
        <v>119</v>
      </c>
      <c r="TAH230" s="4" t="s">
        <v>7</v>
      </c>
      <c r="TAI230" s="4"/>
      <c r="TAJ230" s="20">
        <f>TAJ229</f>
        <v>22</v>
      </c>
      <c r="TAK230" s="20">
        <f>42.5/1.18</f>
        <v>36.016949152542374</v>
      </c>
      <c r="TAL230" s="20">
        <f>TAJ230*TAK230</f>
        <v>792.37288135593224</v>
      </c>
      <c r="TAM230" s="4"/>
      <c r="TAN230" s="20"/>
      <c r="TAO230" s="4"/>
      <c r="TAP230" s="20"/>
      <c r="TAQ230" s="21">
        <f>TAL230+TAN230+TAP230</f>
        <v>792.37288135593224</v>
      </c>
      <c r="TKA230" s="37"/>
      <c r="TKB230" s="4" t="s">
        <v>118</v>
      </c>
      <c r="TKC230" s="3" t="s">
        <v>119</v>
      </c>
      <c r="TKD230" s="4" t="s">
        <v>7</v>
      </c>
      <c r="TKE230" s="4"/>
      <c r="TKF230" s="20">
        <f>TKF229</f>
        <v>22</v>
      </c>
      <c r="TKG230" s="20">
        <f>42.5/1.18</f>
        <v>36.016949152542374</v>
      </c>
      <c r="TKH230" s="20">
        <f>TKF230*TKG230</f>
        <v>792.37288135593224</v>
      </c>
      <c r="TKI230" s="4"/>
      <c r="TKJ230" s="20"/>
      <c r="TKK230" s="4"/>
      <c r="TKL230" s="20"/>
      <c r="TKM230" s="21">
        <f>TKH230+TKJ230+TKL230</f>
        <v>792.37288135593224</v>
      </c>
      <c r="TTW230" s="37"/>
      <c r="TTX230" s="4" t="s">
        <v>118</v>
      </c>
      <c r="TTY230" s="3" t="s">
        <v>119</v>
      </c>
      <c r="TTZ230" s="4" t="s">
        <v>7</v>
      </c>
      <c r="TUA230" s="4"/>
      <c r="TUB230" s="20">
        <f>TUB229</f>
        <v>22</v>
      </c>
      <c r="TUC230" s="20">
        <f>42.5/1.18</f>
        <v>36.016949152542374</v>
      </c>
      <c r="TUD230" s="20">
        <f>TUB230*TUC230</f>
        <v>792.37288135593224</v>
      </c>
      <c r="TUE230" s="4"/>
      <c r="TUF230" s="20"/>
      <c r="TUG230" s="4"/>
      <c r="TUH230" s="20"/>
      <c r="TUI230" s="21">
        <f>TUD230+TUF230+TUH230</f>
        <v>792.37288135593224</v>
      </c>
      <c r="UDS230" s="37"/>
      <c r="UDT230" s="4" t="s">
        <v>118</v>
      </c>
      <c r="UDU230" s="3" t="s">
        <v>119</v>
      </c>
      <c r="UDV230" s="4" t="s">
        <v>7</v>
      </c>
      <c r="UDW230" s="4"/>
      <c r="UDX230" s="20">
        <f>UDX229</f>
        <v>22</v>
      </c>
      <c r="UDY230" s="20">
        <f>42.5/1.18</f>
        <v>36.016949152542374</v>
      </c>
      <c r="UDZ230" s="20">
        <f>UDX230*UDY230</f>
        <v>792.37288135593224</v>
      </c>
      <c r="UEA230" s="4"/>
      <c r="UEB230" s="20"/>
      <c r="UEC230" s="4"/>
      <c r="UED230" s="20"/>
      <c r="UEE230" s="21">
        <f>UDZ230+UEB230+UED230</f>
        <v>792.37288135593224</v>
      </c>
      <c r="UNO230" s="37"/>
      <c r="UNP230" s="4" t="s">
        <v>118</v>
      </c>
      <c r="UNQ230" s="3" t="s">
        <v>119</v>
      </c>
      <c r="UNR230" s="4" t="s">
        <v>7</v>
      </c>
      <c r="UNS230" s="4"/>
      <c r="UNT230" s="20">
        <f>UNT229</f>
        <v>22</v>
      </c>
      <c r="UNU230" s="20">
        <f>42.5/1.18</f>
        <v>36.016949152542374</v>
      </c>
      <c r="UNV230" s="20">
        <f>UNT230*UNU230</f>
        <v>792.37288135593224</v>
      </c>
      <c r="UNW230" s="4"/>
      <c r="UNX230" s="20"/>
      <c r="UNY230" s="4"/>
      <c r="UNZ230" s="20"/>
      <c r="UOA230" s="21">
        <f>UNV230+UNX230+UNZ230</f>
        <v>792.37288135593224</v>
      </c>
      <c r="UXK230" s="37"/>
      <c r="UXL230" s="4" t="s">
        <v>118</v>
      </c>
      <c r="UXM230" s="3" t="s">
        <v>119</v>
      </c>
      <c r="UXN230" s="4" t="s">
        <v>7</v>
      </c>
      <c r="UXO230" s="4"/>
      <c r="UXP230" s="20">
        <f>UXP229</f>
        <v>22</v>
      </c>
      <c r="UXQ230" s="20">
        <f>42.5/1.18</f>
        <v>36.016949152542374</v>
      </c>
      <c r="UXR230" s="20">
        <f>UXP230*UXQ230</f>
        <v>792.37288135593224</v>
      </c>
      <c r="UXS230" s="4"/>
      <c r="UXT230" s="20"/>
      <c r="UXU230" s="4"/>
      <c r="UXV230" s="20"/>
      <c r="UXW230" s="21">
        <f>UXR230+UXT230+UXV230</f>
        <v>792.37288135593224</v>
      </c>
      <c r="VHG230" s="37"/>
      <c r="VHH230" s="4" t="s">
        <v>118</v>
      </c>
      <c r="VHI230" s="3" t="s">
        <v>119</v>
      </c>
      <c r="VHJ230" s="4" t="s">
        <v>7</v>
      </c>
      <c r="VHK230" s="4"/>
      <c r="VHL230" s="20">
        <f>VHL229</f>
        <v>22</v>
      </c>
      <c r="VHM230" s="20">
        <f>42.5/1.18</f>
        <v>36.016949152542374</v>
      </c>
      <c r="VHN230" s="20">
        <f>VHL230*VHM230</f>
        <v>792.37288135593224</v>
      </c>
      <c r="VHO230" s="4"/>
      <c r="VHP230" s="20"/>
      <c r="VHQ230" s="4"/>
      <c r="VHR230" s="20"/>
      <c r="VHS230" s="21">
        <f>VHN230+VHP230+VHR230</f>
        <v>792.37288135593224</v>
      </c>
      <c r="VRC230" s="37"/>
      <c r="VRD230" s="4" t="s">
        <v>118</v>
      </c>
      <c r="VRE230" s="3" t="s">
        <v>119</v>
      </c>
      <c r="VRF230" s="4" t="s">
        <v>7</v>
      </c>
      <c r="VRG230" s="4"/>
      <c r="VRH230" s="20">
        <f>VRH229</f>
        <v>22</v>
      </c>
      <c r="VRI230" s="20">
        <f>42.5/1.18</f>
        <v>36.016949152542374</v>
      </c>
      <c r="VRJ230" s="20">
        <f>VRH230*VRI230</f>
        <v>792.37288135593224</v>
      </c>
      <c r="VRK230" s="4"/>
      <c r="VRL230" s="20"/>
      <c r="VRM230" s="4"/>
      <c r="VRN230" s="20"/>
      <c r="VRO230" s="21">
        <f>VRJ230+VRL230+VRN230</f>
        <v>792.37288135593224</v>
      </c>
      <c r="WAY230" s="37"/>
      <c r="WAZ230" s="4" t="s">
        <v>118</v>
      </c>
      <c r="WBA230" s="3" t="s">
        <v>119</v>
      </c>
      <c r="WBB230" s="4" t="s">
        <v>7</v>
      </c>
      <c r="WBC230" s="4"/>
      <c r="WBD230" s="20">
        <f>WBD229</f>
        <v>22</v>
      </c>
      <c r="WBE230" s="20">
        <f>42.5/1.18</f>
        <v>36.016949152542374</v>
      </c>
      <c r="WBF230" s="20">
        <f>WBD230*WBE230</f>
        <v>792.37288135593224</v>
      </c>
      <c r="WBG230" s="4"/>
      <c r="WBH230" s="20"/>
      <c r="WBI230" s="4"/>
      <c r="WBJ230" s="20"/>
      <c r="WBK230" s="21">
        <f>WBF230+WBH230+WBJ230</f>
        <v>792.37288135593224</v>
      </c>
      <c r="WKU230" s="37"/>
      <c r="WKV230" s="4" t="s">
        <v>118</v>
      </c>
      <c r="WKW230" s="3" t="s">
        <v>119</v>
      </c>
      <c r="WKX230" s="4" t="s">
        <v>7</v>
      </c>
      <c r="WKY230" s="4"/>
      <c r="WKZ230" s="20">
        <f>WKZ229</f>
        <v>22</v>
      </c>
      <c r="WLA230" s="20">
        <f>42.5/1.18</f>
        <v>36.016949152542374</v>
      </c>
      <c r="WLB230" s="20">
        <f>WKZ230*WLA230</f>
        <v>792.37288135593224</v>
      </c>
      <c r="WLC230" s="4"/>
      <c r="WLD230" s="20"/>
      <c r="WLE230" s="4"/>
      <c r="WLF230" s="20"/>
      <c r="WLG230" s="21">
        <f>WLB230+WLD230+WLF230</f>
        <v>792.37288135593224</v>
      </c>
      <c r="WUQ230" s="37"/>
      <c r="WUR230" s="4" t="s">
        <v>118</v>
      </c>
      <c r="WUS230" s="3" t="s">
        <v>119</v>
      </c>
      <c r="WUT230" s="4" t="s">
        <v>7</v>
      </c>
      <c r="WUU230" s="4"/>
      <c r="WUV230" s="20">
        <f>WUV229</f>
        <v>22</v>
      </c>
      <c r="WUW230" s="20">
        <f>42.5/1.18</f>
        <v>36.016949152542374</v>
      </c>
      <c r="WUX230" s="20">
        <f>WUV230*WUW230</f>
        <v>792.37288135593224</v>
      </c>
      <c r="WUY230" s="4"/>
      <c r="WUZ230" s="20"/>
      <c r="WVA230" s="4"/>
      <c r="WVB230" s="20"/>
      <c r="WVC230" s="21">
        <f>WUX230+WUZ230+WVB230</f>
        <v>792.37288135593224</v>
      </c>
    </row>
    <row r="231" spans="1:1019 1263:2043 2287:3067 3311:4091 4335:5115 5359:6139 6383:7163 7407:8187 8431:9211 9455:10235 10479:11259 11503:12283 12527:13307 13551:14331 14575:15355 15599:16123" s="22" customFormat="1" x14ac:dyDescent="0.25">
      <c r="A231" s="37">
        <v>97</v>
      </c>
      <c r="B231" s="3" t="s">
        <v>439</v>
      </c>
      <c r="C231" s="4" t="s">
        <v>7</v>
      </c>
      <c r="D231" s="5">
        <v>12</v>
      </c>
      <c r="E231" s="5"/>
      <c r="F231" s="5">
        <f t="shared" si="3"/>
        <v>0</v>
      </c>
      <c r="G231" s="65" t="s">
        <v>386</v>
      </c>
      <c r="IE231" s="37">
        <v>18</v>
      </c>
      <c r="IF231" s="88" t="s">
        <v>18</v>
      </c>
      <c r="IG231" s="90" t="s">
        <v>19</v>
      </c>
      <c r="IH231" s="4" t="s">
        <v>7</v>
      </c>
      <c r="II231" s="4"/>
      <c r="IJ231" s="41">
        <v>22</v>
      </c>
      <c r="IK231" s="4"/>
      <c r="IL231" s="20"/>
      <c r="IM231" s="4"/>
      <c r="IN231" s="20"/>
      <c r="IO231" s="4"/>
      <c r="IP231" s="20"/>
      <c r="IQ231" s="21"/>
      <c r="SA231" s="37">
        <v>18</v>
      </c>
      <c r="SB231" s="88" t="s">
        <v>18</v>
      </c>
      <c r="SC231" s="90" t="s">
        <v>19</v>
      </c>
      <c r="SD231" s="4" t="s">
        <v>7</v>
      </c>
      <c r="SE231" s="4"/>
      <c r="SF231" s="41">
        <v>22</v>
      </c>
      <c r="SG231" s="4"/>
      <c r="SH231" s="20"/>
      <c r="SI231" s="4"/>
      <c r="SJ231" s="20"/>
      <c r="SK231" s="4"/>
      <c r="SL231" s="20"/>
      <c r="SM231" s="21"/>
      <c r="ABW231" s="37">
        <v>18</v>
      </c>
      <c r="ABX231" s="88" t="s">
        <v>18</v>
      </c>
      <c r="ABY231" s="90" t="s">
        <v>19</v>
      </c>
      <c r="ABZ231" s="4" t="s">
        <v>7</v>
      </c>
      <c r="ACA231" s="4"/>
      <c r="ACB231" s="41">
        <v>22</v>
      </c>
      <c r="ACC231" s="4"/>
      <c r="ACD231" s="20"/>
      <c r="ACE231" s="4"/>
      <c r="ACF231" s="20"/>
      <c r="ACG231" s="4"/>
      <c r="ACH231" s="20"/>
      <c r="ACI231" s="21"/>
      <c r="ALS231" s="37">
        <v>18</v>
      </c>
      <c r="ALT231" s="88" t="s">
        <v>18</v>
      </c>
      <c r="ALU231" s="90" t="s">
        <v>19</v>
      </c>
      <c r="ALV231" s="4" t="s">
        <v>7</v>
      </c>
      <c r="ALW231" s="4"/>
      <c r="ALX231" s="41">
        <v>22</v>
      </c>
      <c r="ALY231" s="4"/>
      <c r="ALZ231" s="20"/>
      <c r="AMA231" s="4"/>
      <c r="AMB231" s="20"/>
      <c r="AMC231" s="4"/>
      <c r="AMD231" s="20"/>
      <c r="AME231" s="21"/>
      <c r="AVO231" s="37">
        <v>18</v>
      </c>
      <c r="AVP231" s="88" t="s">
        <v>18</v>
      </c>
      <c r="AVQ231" s="90" t="s">
        <v>19</v>
      </c>
      <c r="AVR231" s="4" t="s">
        <v>7</v>
      </c>
      <c r="AVS231" s="4"/>
      <c r="AVT231" s="41">
        <v>22</v>
      </c>
      <c r="AVU231" s="4"/>
      <c r="AVV231" s="20"/>
      <c r="AVW231" s="4"/>
      <c r="AVX231" s="20"/>
      <c r="AVY231" s="4"/>
      <c r="AVZ231" s="20"/>
      <c r="AWA231" s="21"/>
      <c r="BFK231" s="37">
        <v>18</v>
      </c>
      <c r="BFL231" s="88" t="s">
        <v>18</v>
      </c>
      <c r="BFM231" s="90" t="s">
        <v>19</v>
      </c>
      <c r="BFN231" s="4" t="s">
        <v>7</v>
      </c>
      <c r="BFO231" s="4"/>
      <c r="BFP231" s="41">
        <v>22</v>
      </c>
      <c r="BFQ231" s="4"/>
      <c r="BFR231" s="20"/>
      <c r="BFS231" s="4"/>
      <c r="BFT231" s="20"/>
      <c r="BFU231" s="4"/>
      <c r="BFV231" s="20"/>
      <c r="BFW231" s="21"/>
      <c r="BPG231" s="37">
        <v>18</v>
      </c>
      <c r="BPH231" s="88" t="s">
        <v>18</v>
      </c>
      <c r="BPI231" s="90" t="s">
        <v>19</v>
      </c>
      <c r="BPJ231" s="4" t="s">
        <v>7</v>
      </c>
      <c r="BPK231" s="4"/>
      <c r="BPL231" s="41">
        <v>22</v>
      </c>
      <c r="BPM231" s="4"/>
      <c r="BPN231" s="20"/>
      <c r="BPO231" s="4"/>
      <c r="BPP231" s="20"/>
      <c r="BPQ231" s="4"/>
      <c r="BPR231" s="20"/>
      <c r="BPS231" s="21"/>
      <c r="BZC231" s="37">
        <v>18</v>
      </c>
      <c r="BZD231" s="88" t="s">
        <v>18</v>
      </c>
      <c r="BZE231" s="90" t="s">
        <v>19</v>
      </c>
      <c r="BZF231" s="4" t="s">
        <v>7</v>
      </c>
      <c r="BZG231" s="4"/>
      <c r="BZH231" s="41">
        <v>22</v>
      </c>
      <c r="BZI231" s="4"/>
      <c r="BZJ231" s="20"/>
      <c r="BZK231" s="4"/>
      <c r="BZL231" s="20"/>
      <c r="BZM231" s="4"/>
      <c r="BZN231" s="20"/>
      <c r="BZO231" s="21"/>
      <c r="CIY231" s="37">
        <v>18</v>
      </c>
      <c r="CIZ231" s="88" t="s">
        <v>18</v>
      </c>
      <c r="CJA231" s="90" t="s">
        <v>19</v>
      </c>
      <c r="CJB231" s="4" t="s">
        <v>7</v>
      </c>
      <c r="CJC231" s="4"/>
      <c r="CJD231" s="41">
        <v>22</v>
      </c>
      <c r="CJE231" s="4"/>
      <c r="CJF231" s="20"/>
      <c r="CJG231" s="4"/>
      <c r="CJH231" s="20"/>
      <c r="CJI231" s="4"/>
      <c r="CJJ231" s="20"/>
      <c r="CJK231" s="21"/>
      <c r="CSU231" s="37">
        <v>18</v>
      </c>
      <c r="CSV231" s="88" t="s">
        <v>18</v>
      </c>
      <c r="CSW231" s="90" t="s">
        <v>19</v>
      </c>
      <c r="CSX231" s="4" t="s">
        <v>7</v>
      </c>
      <c r="CSY231" s="4"/>
      <c r="CSZ231" s="41">
        <v>22</v>
      </c>
      <c r="CTA231" s="4"/>
      <c r="CTB231" s="20"/>
      <c r="CTC231" s="4"/>
      <c r="CTD231" s="20"/>
      <c r="CTE231" s="4"/>
      <c r="CTF231" s="20"/>
      <c r="CTG231" s="21"/>
      <c r="DCQ231" s="37">
        <v>18</v>
      </c>
      <c r="DCR231" s="88" t="s">
        <v>18</v>
      </c>
      <c r="DCS231" s="90" t="s">
        <v>19</v>
      </c>
      <c r="DCT231" s="4" t="s">
        <v>7</v>
      </c>
      <c r="DCU231" s="4"/>
      <c r="DCV231" s="41">
        <v>22</v>
      </c>
      <c r="DCW231" s="4"/>
      <c r="DCX231" s="20"/>
      <c r="DCY231" s="4"/>
      <c r="DCZ231" s="20"/>
      <c r="DDA231" s="4"/>
      <c r="DDB231" s="20"/>
      <c r="DDC231" s="21"/>
      <c r="DMM231" s="37">
        <v>18</v>
      </c>
      <c r="DMN231" s="88" t="s">
        <v>18</v>
      </c>
      <c r="DMO231" s="90" t="s">
        <v>19</v>
      </c>
      <c r="DMP231" s="4" t="s">
        <v>7</v>
      </c>
      <c r="DMQ231" s="4"/>
      <c r="DMR231" s="41">
        <v>22</v>
      </c>
      <c r="DMS231" s="4"/>
      <c r="DMT231" s="20"/>
      <c r="DMU231" s="4"/>
      <c r="DMV231" s="20"/>
      <c r="DMW231" s="4"/>
      <c r="DMX231" s="20"/>
      <c r="DMY231" s="21"/>
      <c r="DWI231" s="37">
        <v>18</v>
      </c>
      <c r="DWJ231" s="88" t="s">
        <v>18</v>
      </c>
      <c r="DWK231" s="90" t="s">
        <v>19</v>
      </c>
      <c r="DWL231" s="4" t="s">
        <v>7</v>
      </c>
      <c r="DWM231" s="4"/>
      <c r="DWN231" s="41">
        <v>22</v>
      </c>
      <c r="DWO231" s="4"/>
      <c r="DWP231" s="20"/>
      <c r="DWQ231" s="4"/>
      <c r="DWR231" s="20"/>
      <c r="DWS231" s="4"/>
      <c r="DWT231" s="20"/>
      <c r="DWU231" s="21"/>
      <c r="EGE231" s="37">
        <v>18</v>
      </c>
      <c r="EGF231" s="88" t="s">
        <v>18</v>
      </c>
      <c r="EGG231" s="90" t="s">
        <v>19</v>
      </c>
      <c r="EGH231" s="4" t="s">
        <v>7</v>
      </c>
      <c r="EGI231" s="4"/>
      <c r="EGJ231" s="41">
        <v>22</v>
      </c>
      <c r="EGK231" s="4"/>
      <c r="EGL231" s="20"/>
      <c r="EGM231" s="4"/>
      <c r="EGN231" s="20"/>
      <c r="EGO231" s="4"/>
      <c r="EGP231" s="20"/>
      <c r="EGQ231" s="21"/>
      <c r="EQA231" s="37">
        <v>18</v>
      </c>
      <c r="EQB231" s="88" t="s">
        <v>18</v>
      </c>
      <c r="EQC231" s="90" t="s">
        <v>19</v>
      </c>
      <c r="EQD231" s="4" t="s">
        <v>7</v>
      </c>
      <c r="EQE231" s="4"/>
      <c r="EQF231" s="41">
        <v>22</v>
      </c>
      <c r="EQG231" s="4"/>
      <c r="EQH231" s="20"/>
      <c r="EQI231" s="4"/>
      <c r="EQJ231" s="20"/>
      <c r="EQK231" s="4"/>
      <c r="EQL231" s="20"/>
      <c r="EQM231" s="21"/>
      <c r="EZW231" s="37">
        <v>18</v>
      </c>
      <c r="EZX231" s="88" t="s">
        <v>18</v>
      </c>
      <c r="EZY231" s="90" t="s">
        <v>19</v>
      </c>
      <c r="EZZ231" s="4" t="s">
        <v>7</v>
      </c>
      <c r="FAA231" s="4"/>
      <c r="FAB231" s="41">
        <v>22</v>
      </c>
      <c r="FAC231" s="4"/>
      <c r="FAD231" s="20"/>
      <c r="FAE231" s="4"/>
      <c r="FAF231" s="20"/>
      <c r="FAG231" s="4"/>
      <c r="FAH231" s="20"/>
      <c r="FAI231" s="21"/>
      <c r="FJS231" s="37">
        <v>18</v>
      </c>
      <c r="FJT231" s="88" t="s">
        <v>18</v>
      </c>
      <c r="FJU231" s="90" t="s">
        <v>19</v>
      </c>
      <c r="FJV231" s="4" t="s">
        <v>7</v>
      </c>
      <c r="FJW231" s="4"/>
      <c r="FJX231" s="41">
        <v>22</v>
      </c>
      <c r="FJY231" s="4"/>
      <c r="FJZ231" s="20"/>
      <c r="FKA231" s="4"/>
      <c r="FKB231" s="20"/>
      <c r="FKC231" s="4"/>
      <c r="FKD231" s="20"/>
      <c r="FKE231" s="21"/>
      <c r="FTO231" s="37">
        <v>18</v>
      </c>
      <c r="FTP231" s="88" t="s">
        <v>18</v>
      </c>
      <c r="FTQ231" s="90" t="s">
        <v>19</v>
      </c>
      <c r="FTR231" s="4" t="s">
        <v>7</v>
      </c>
      <c r="FTS231" s="4"/>
      <c r="FTT231" s="41">
        <v>22</v>
      </c>
      <c r="FTU231" s="4"/>
      <c r="FTV231" s="20"/>
      <c r="FTW231" s="4"/>
      <c r="FTX231" s="20"/>
      <c r="FTY231" s="4"/>
      <c r="FTZ231" s="20"/>
      <c r="FUA231" s="21"/>
      <c r="GDK231" s="37">
        <v>18</v>
      </c>
      <c r="GDL231" s="88" t="s">
        <v>18</v>
      </c>
      <c r="GDM231" s="90" t="s">
        <v>19</v>
      </c>
      <c r="GDN231" s="4" t="s">
        <v>7</v>
      </c>
      <c r="GDO231" s="4"/>
      <c r="GDP231" s="41">
        <v>22</v>
      </c>
      <c r="GDQ231" s="4"/>
      <c r="GDR231" s="20"/>
      <c r="GDS231" s="4"/>
      <c r="GDT231" s="20"/>
      <c r="GDU231" s="4"/>
      <c r="GDV231" s="20"/>
      <c r="GDW231" s="21"/>
      <c r="GNG231" s="37">
        <v>18</v>
      </c>
      <c r="GNH231" s="88" t="s">
        <v>18</v>
      </c>
      <c r="GNI231" s="90" t="s">
        <v>19</v>
      </c>
      <c r="GNJ231" s="4" t="s">
        <v>7</v>
      </c>
      <c r="GNK231" s="4"/>
      <c r="GNL231" s="41">
        <v>22</v>
      </c>
      <c r="GNM231" s="4"/>
      <c r="GNN231" s="20"/>
      <c r="GNO231" s="4"/>
      <c r="GNP231" s="20"/>
      <c r="GNQ231" s="4"/>
      <c r="GNR231" s="20"/>
      <c r="GNS231" s="21"/>
      <c r="GXC231" s="37">
        <v>18</v>
      </c>
      <c r="GXD231" s="88" t="s">
        <v>18</v>
      </c>
      <c r="GXE231" s="90" t="s">
        <v>19</v>
      </c>
      <c r="GXF231" s="4" t="s">
        <v>7</v>
      </c>
      <c r="GXG231" s="4"/>
      <c r="GXH231" s="41">
        <v>22</v>
      </c>
      <c r="GXI231" s="4"/>
      <c r="GXJ231" s="20"/>
      <c r="GXK231" s="4"/>
      <c r="GXL231" s="20"/>
      <c r="GXM231" s="4"/>
      <c r="GXN231" s="20"/>
      <c r="GXO231" s="21"/>
      <c r="HGY231" s="37">
        <v>18</v>
      </c>
      <c r="HGZ231" s="88" t="s">
        <v>18</v>
      </c>
      <c r="HHA231" s="90" t="s">
        <v>19</v>
      </c>
      <c r="HHB231" s="4" t="s">
        <v>7</v>
      </c>
      <c r="HHC231" s="4"/>
      <c r="HHD231" s="41">
        <v>22</v>
      </c>
      <c r="HHE231" s="4"/>
      <c r="HHF231" s="20"/>
      <c r="HHG231" s="4"/>
      <c r="HHH231" s="20"/>
      <c r="HHI231" s="4"/>
      <c r="HHJ231" s="20"/>
      <c r="HHK231" s="21"/>
      <c r="HQU231" s="37">
        <v>18</v>
      </c>
      <c r="HQV231" s="88" t="s">
        <v>18</v>
      </c>
      <c r="HQW231" s="90" t="s">
        <v>19</v>
      </c>
      <c r="HQX231" s="4" t="s">
        <v>7</v>
      </c>
      <c r="HQY231" s="4"/>
      <c r="HQZ231" s="41">
        <v>22</v>
      </c>
      <c r="HRA231" s="4"/>
      <c r="HRB231" s="20"/>
      <c r="HRC231" s="4"/>
      <c r="HRD231" s="20"/>
      <c r="HRE231" s="4"/>
      <c r="HRF231" s="20"/>
      <c r="HRG231" s="21"/>
      <c r="IAQ231" s="37">
        <v>18</v>
      </c>
      <c r="IAR231" s="88" t="s">
        <v>18</v>
      </c>
      <c r="IAS231" s="90" t="s">
        <v>19</v>
      </c>
      <c r="IAT231" s="4" t="s">
        <v>7</v>
      </c>
      <c r="IAU231" s="4"/>
      <c r="IAV231" s="41">
        <v>22</v>
      </c>
      <c r="IAW231" s="4"/>
      <c r="IAX231" s="20"/>
      <c r="IAY231" s="4"/>
      <c r="IAZ231" s="20"/>
      <c r="IBA231" s="4"/>
      <c r="IBB231" s="20"/>
      <c r="IBC231" s="21"/>
      <c r="IKM231" s="37">
        <v>18</v>
      </c>
      <c r="IKN231" s="88" t="s">
        <v>18</v>
      </c>
      <c r="IKO231" s="90" t="s">
        <v>19</v>
      </c>
      <c r="IKP231" s="4" t="s">
        <v>7</v>
      </c>
      <c r="IKQ231" s="4"/>
      <c r="IKR231" s="41">
        <v>22</v>
      </c>
      <c r="IKS231" s="4"/>
      <c r="IKT231" s="20"/>
      <c r="IKU231" s="4"/>
      <c r="IKV231" s="20"/>
      <c r="IKW231" s="4"/>
      <c r="IKX231" s="20"/>
      <c r="IKY231" s="21"/>
      <c r="IUI231" s="37">
        <v>18</v>
      </c>
      <c r="IUJ231" s="88" t="s">
        <v>18</v>
      </c>
      <c r="IUK231" s="90" t="s">
        <v>19</v>
      </c>
      <c r="IUL231" s="4" t="s">
        <v>7</v>
      </c>
      <c r="IUM231" s="4"/>
      <c r="IUN231" s="41">
        <v>22</v>
      </c>
      <c r="IUO231" s="4"/>
      <c r="IUP231" s="20"/>
      <c r="IUQ231" s="4"/>
      <c r="IUR231" s="20"/>
      <c r="IUS231" s="4"/>
      <c r="IUT231" s="20"/>
      <c r="IUU231" s="21"/>
      <c r="JEE231" s="37">
        <v>18</v>
      </c>
      <c r="JEF231" s="88" t="s">
        <v>18</v>
      </c>
      <c r="JEG231" s="90" t="s">
        <v>19</v>
      </c>
      <c r="JEH231" s="4" t="s">
        <v>7</v>
      </c>
      <c r="JEI231" s="4"/>
      <c r="JEJ231" s="41">
        <v>22</v>
      </c>
      <c r="JEK231" s="4"/>
      <c r="JEL231" s="20"/>
      <c r="JEM231" s="4"/>
      <c r="JEN231" s="20"/>
      <c r="JEO231" s="4"/>
      <c r="JEP231" s="20"/>
      <c r="JEQ231" s="21"/>
      <c r="JOA231" s="37">
        <v>18</v>
      </c>
      <c r="JOB231" s="88" t="s">
        <v>18</v>
      </c>
      <c r="JOC231" s="90" t="s">
        <v>19</v>
      </c>
      <c r="JOD231" s="4" t="s">
        <v>7</v>
      </c>
      <c r="JOE231" s="4"/>
      <c r="JOF231" s="41">
        <v>22</v>
      </c>
      <c r="JOG231" s="4"/>
      <c r="JOH231" s="20"/>
      <c r="JOI231" s="4"/>
      <c r="JOJ231" s="20"/>
      <c r="JOK231" s="4"/>
      <c r="JOL231" s="20"/>
      <c r="JOM231" s="21"/>
      <c r="JXW231" s="37">
        <v>18</v>
      </c>
      <c r="JXX231" s="88" t="s">
        <v>18</v>
      </c>
      <c r="JXY231" s="90" t="s">
        <v>19</v>
      </c>
      <c r="JXZ231" s="4" t="s">
        <v>7</v>
      </c>
      <c r="JYA231" s="4"/>
      <c r="JYB231" s="41">
        <v>22</v>
      </c>
      <c r="JYC231" s="4"/>
      <c r="JYD231" s="20"/>
      <c r="JYE231" s="4"/>
      <c r="JYF231" s="20"/>
      <c r="JYG231" s="4"/>
      <c r="JYH231" s="20"/>
      <c r="JYI231" s="21"/>
      <c r="KHS231" s="37">
        <v>18</v>
      </c>
      <c r="KHT231" s="88" t="s">
        <v>18</v>
      </c>
      <c r="KHU231" s="90" t="s">
        <v>19</v>
      </c>
      <c r="KHV231" s="4" t="s">
        <v>7</v>
      </c>
      <c r="KHW231" s="4"/>
      <c r="KHX231" s="41">
        <v>22</v>
      </c>
      <c r="KHY231" s="4"/>
      <c r="KHZ231" s="20"/>
      <c r="KIA231" s="4"/>
      <c r="KIB231" s="20"/>
      <c r="KIC231" s="4"/>
      <c r="KID231" s="20"/>
      <c r="KIE231" s="21"/>
      <c r="KRO231" s="37">
        <v>18</v>
      </c>
      <c r="KRP231" s="88" t="s">
        <v>18</v>
      </c>
      <c r="KRQ231" s="90" t="s">
        <v>19</v>
      </c>
      <c r="KRR231" s="4" t="s">
        <v>7</v>
      </c>
      <c r="KRS231" s="4"/>
      <c r="KRT231" s="41">
        <v>22</v>
      </c>
      <c r="KRU231" s="4"/>
      <c r="KRV231" s="20"/>
      <c r="KRW231" s="4"/>
      <c r="KRX231" s="20"/>
      <c r="KRY231" s="4"/>
      <c r="KRZ231" s="20"/>
      <c r="KSA231" s="21"/>
      <c r="LBK231" s="37">
        <v>18</v>
      </c>
      <c r="LBL231" s="88" t="s">
        <v>18</v>
      </c>
      <c r="LBM231" s="90" t="s">
        <v>19</v>
      </c>
      <c r="LBN231" s="4" t="s">
        <v>7</v>
      </c>
      <c r="LBO231" s="4"/>
      <c r="LBP231" s="41">
        <v>22</v>
      </c>
      <c r="LBQ231" s="4"/>
      <c r="LBR231" s="20"/>
      <c r="LBS231" s="4"/>
      <c r="LBT231" s="20"/>
      <c r="LBU231" s="4"/>
      <c r="LBV231" s="20"/>
      <c r="LBW231" s="21"/>
      <c r="LLG231" s="37">
        <v>18</v>
      </c>
      <c r="LLH231" s="88" t="s">
        <v>18</v>
      </c>
      <c r="LLI231" s="90" t="s">
        <v>19</v>
      </c>
      <c r="LLJ231" s="4" t="s">
        <v>7</v>
      </c>
      <c r="LLK231" s="4"/>
      <c r="LLL231" s="41">
        <v>22</v>
      </c>
      <c r="LLM231" s="4"/>
      <c r="LLN231" s="20"/>
      <c r="LLO231" s="4"/>
      <c r="LLP231" s="20"/>
      <c r="LLQ231" s="4"/>
      <c r="LLR231" s="20"/>
      <c r="LLS231" s="21"/>
      <c r="LVC231" s="37">
        <v>18</v>
      </c>
      <c r="LVD231" s="88" t="s">
        <v>18</v>
      </c>
      <c r="LVE231" s="90" t="s">
        <v>19</v>
      </c>
      <c r="LVF231" s="4" t="s">
        <v>7</v>
      </c>
      <c r="LVG231" s="4"/>
      <c r="LVH231" s="41">
        <v>22</v>
      </c>
      <c r="LVI231" s="4"/>
      <c r="LVJ231" s="20"/>
      <c r="LVK231" s="4"/>
      <c r="LVL231" s="20"/>
      <c r="LVM231" s="4"/>
      <c r="LVN231" s="20"/>
      <c r="LVO231" s="21"/>
      <c r="MEY231" s="37">
        <v>18</v>
      </c>
      <c r="MEZ231" s="88" t="s">
        <v>18</v>
      </c>
      <c r="MFA231" s="90" t="s">
        <v>19</v>
      </c>
      <c r="MFB231" s="4" t="s">
        <v>7</v>
      </c>
      <c r="MFC231" s="4"/>
      <c r="MFD231" s="41">
        <v>22</v>
      </c>
      <c r="MFE231" s="4"/>
      <c r="MFF231" s="20"/>
      <c r="MFG231" s="4"/>
      <c r="MFH231" s="20"/>
      <c r="MFI231" s="4"/>
      <c r="MFJ231" s="20"/>
      <c r="MFK231" s="21"/>
      <c r="MOU231" s="37">
        <v>18</v>
      </c>
      <c r="MOV231" s="88" t="s">
        <v>18</v>
      </c>
      <c r="MOW231" s="90" t="s">
        <v>19</v>
      </c>
      <c r="MOX231" s="4" t="s">
        <v>7</v>
      </c>
      <c r="MOY231" s="4"/>
      <c r="MOZ231" s="41">
        <v>22</v>
      </c>
      <c r="MPA231" s="4"/>
      <c r="MPB231" s="20"/>
      <c r="MPC231" s="4"/>
      <c r="MPD231" s="20"/>
      <c r="MPE231" s="4"/>
      <c r="MPF231" s="20"/>
      <c r="MPG231" s="21"/>
      <c r="MYQ231" s="37">
        <v>18</v>
      </c>
      <c r="MYR231" s="88" t="s">
        <v>18</v>
      </c>
      <c r="MYS231" s="90" t="s">
        <v>19</v>
      </c>
      <c r="MYT231" s="4" t="s">
        <v>7</v>
      </c>
      <c r="MYU231" s="4"/>
      <c r="MYV231" s="41">
        <v>22</v>
      </c>
      <c r="MYW231" s="4"/>
      <c r="MYX231" s="20"/>
      <c r="MYY231" s="4"/>
      <c r="MYZ231" s="20"/>
      <c r="MZA231" s="4"/>
      <c r="MZB231" s="20"/>
      <c r="MZC231" s="21"/>
      <c r="NIM231" s="37">
        <v>18</v>
      </c>
      <c r="NIN231" s="88" t="s">
        <v>18</v>
      </c>
      <c r="NIO231" s="90" t="s">
        <v>19</v>
      </c>
      <c r="NIP231" s="4" t="s">
        <v>7</v>
      </c>
      <c r="NIQ231" s="4"/>
      <c r="NIR231" s="41">
        <v>22</v>
      </c>
      <c r="NIS231" s="4"/>
      <c r="NIT231" s="20"/>
      <c r="NIU231" s="4"/>
      <c r="NIV231" s="20"/>
      <c r="NIW231" s="4"/>
      <c r="NIX231" s="20"/>
      <c r="NIY231" s="21"/>
      <c r="NSI231" s="37">
        <v>18</v>
      </c>
      <c r="NSJ231" s="88" t="s">
        <v>18</v>
      </c>
      <c r="NSK231" s="90" t="s">
        <v>19</v>
      </c>
      <c r="NSL231" s="4" t="s">
        <v>7</v>
      </c>
      <c r="NSM231" s="4"/>
      <c r="NSN231" s="41">
        <v>22</v>
      </c>
      <c r="NSO231" s="4"/>
      <c r="NSP231" s="20"/>
      <c r="NSQ231" s="4"/>
      <c r="NSR231" s="20"/>
      <c r="NSS231" s="4"/>
      <c r="NST231" s="20"/>
      <c r="NSU231" s="21"/>
      <c r="OCE231" s="37">
        <v>18</v>
      </c>
      <c r="OCF231" s="88" t="s">
        <v>18</v>
      </c>
      <c r="OCG231" s="90" t="s">
        <v>19</v>
      </c>
      <c r="OCH231" s="4" t="s">
        <v>7</v>
      </c>
      <c r="OCI231" s="4"/>
      <c r="OCJ231" s="41">
        <v>22</v>
      </c>
      <c r="OCK231" s="4"/>
      <c r="OCL231" s="20"/>
      <c r="OCM231" s="4"/>
      <c r="OCN231" s="20"/>
      <c r="OCO231" s="4"/>
      <c r="OCP231" s="20"/>
      <c r="OCQ231" s="21"/>
      <c r="OMA231" s="37">
        <v>18</v>
      </c>
      <c r="OMB231" s="88" t="s">
        <v>18</v>
      </c>
      <c r="OMC231" s="90" t="s">
        <v>19</v>
      </c>
      <c r="OMD231" s="4" t="s">
        <v>7</v>
      </c>
      <c r="OME231" s="4"/>
      <c r="OMF231" s="41">
        <v>22</v>
      </c>
      <c r="OMG231" s="4"/>
      <c r="OMH231" s="20"/>
      <c r="OMI231" s="4"/>
      <c r="OMJ231" s="20"/>
      <c r="OMK231" s="4"/>
      <c r="OML231" s="20"/>
      <c r="OMM231" s="21"/>
      <c r="OVW231" s="37">
        <v>18</v>
      </c>
      <c r="OVX231" s="88" t="s">
        <v>18</v>
      </c>
      <c r="OVY231" s="90" t="s">
        <v>19</v>
      </c>
      <c r="OVZ231" s="4" t="s">
        <v>7</v>
      </c>
      <c r="OWA231" s="4"/>
      <c r="OWB231" s="41">
        <v>22</v>
      </c>
      <c r="OWC231" s="4"/>
      <c r="OWD231" s="20"/>
      <c r="OWE231" s="4"/>
      <c r="OWF231" s="20"/>
      <c r="OWG231" s="4"/>
      <c r="OWH231" s="20"/>
      <c r="OWI231" s="21"/>
      <c r="PFS231" s="37">
        <v>18</v>
      </c>
      <c r="PFT231" s="88" t="s">
        <v>18</v>
      </c>
      <c r="PFU231" s="90" t="s">
        <v>19</v>
      </c>
      <c r="PFV231" s="4" t="s">
        <v>7</v>
      </c>
      <c r="PFW231" s="4"/>
      <c r="PFX231" s="41">
        <v>22</v>
      </c>
      <c r="PFY231" s="4"/>
      <c r="PFZ231" s="20"/>
      <c r="PGA231" s="4"/>
      <c r="PGB231" s="20"/>
      <c r="PGC231" s="4"/>
      <c r="PGD231" s="20"/>
      <c r="PGE231" s="21"/>
      <c r="PPO231" s="37">
        <v>18</v>
      </c>
      <c r="PPP231" s="88" t="s">
        <v>18</v>
      </c>
      <c r="PPQ231" s="90" t="s">
        <v>19</v>
      </c>
      <c r="PPR231" s="4" t="s">
        <v>7</v>
      </c>
      <c r="PPS231" s="4"/>
      <c r="PPT231" s="41">
        <v>22</v>
      </c>
      <c r="PPU231" s="4"/>
      <c r="PPV231" s="20"/>
      <c r="PPW231" s="4"/>
      <c r="PPX231" s="20"/>
      <c r="PPY231" s="4"/>
      <c r="PPZ231" s="20"/>
      <c r="PQA231" s="21"/>
      <c r="PZK231" s="37">
        <v>18</v>
      </c>
      <c r="PZL231" s="88" t="s">
        <v>18</v>
      </c>
      <c r="PZM231" s="90" t="s">
        <v>19</v>
      </c>
      <c r="PZN231" s="4" t="s">
        <v>7</v>
      </c>
      <c r="PZO231" s="4"/>
      <c r="PZP231" s="41">
        <v>22</v>
      </c>
      <c r="PZQ231" s="4"/>
      <c r="PZR231" s="20"/>
      <c r="PZS231" s="4"/>
      <c r="PZT231" s="20"/>
      <c r="PZU231" s="4"/>
      <c r="PZV231" s="20"/>
      <c r="PZW231" s="21"/>
      <c r="QJG231" s="37">
        <v>18</v>
      </c>
      <c r="QJH231" s="88" t="s">
        <v>18</v>
      </c>
      <c r="QJI231" s="90" t="s">
        <v>19</v>
      </c>
      <c r="QJJ231" s="4" t="s">
        <v>7</v>
      </c>
      <c r="QJK231" s="4"/>
      <c r="QJL231" s="41">
        <v>22</v>
      </c>
      <c r="QJM231" s="4"/>
      <c r="QJN231" s="20"/>
      <c r="QJO231" s="4"/>
      <c r="QJP231" s="20"/>
      <c r="QJQ231" s="4"/>
      <c r="QJR231" s="20"/>
      <c r="QJS231" s="21"/>
      <c r="QTC231" s="37">
        <v>18</v>
      </c>
      <c r="QTD231" s="88" t="s">
        <v>18</v>
      </c>
      <c r="QTE231" s="90" t="s">
        <v>19</v>
      </c>
      <c r="QTF231" s="4" t="s">
        <v>7</v>
      </c>
      <c r="QTG231" s="4"/>
      <c r="QTH231" s="41">
        <v>22</v>
      </c>
      <c r="QTI231" s="4"/>
      <c r="QTJ231" s="20"/>
      <c r="QTK231" s="4"/>
      <c r="QTL231" s="20"/>
      <c r="QTM231" s="4"/>
      <c r="QTN231" s="20"/>
      <c r="QTO231" s="21"/>
      <c r="RCY231" s="37">
        <v>18</v>
      </c>
      <c r="RCZ231" s="88" t="s">
        <v>18</v>
      </c>
      <c r="RDA231" s="90" t="s">
        <v>19</v>
      </c>
      <c r="RDB231" s="4" t="s">
        <v>7</v>
      </c>
      <c r="RDC231" s="4"/>
      <c r="RDD231" s="41">
        <v>22</v>
      </c>
      <c r="RDE231" s="4"/>
      <c r="RDF231" s="20"/>
      <c r="RDG231" s="4"/>
      <c r="RDH231" s="20"/>
      <c r="RDI231" s="4"/>
      <c r="RDJ231" s="20"/>
      <c r="RDK231" s="21"/>
      <c r="RMU231" s="37">
        <v>18</v>
      </c>
      <c r="RMV231" s="88" t="s">
        <v>18</v>
      </c>
      <c r="RMW231" s="90" t="s">
        <v>19</v>
      </c>
      <c r="RMX231" s="4" t="s">
        <v>7</v>
      </c>
      <c r="RMY231" s="4"/>
      <c r="RMZ231" s="41">
        <v>22</v>
      </c>
      <c r="RNA231" s="4"/>
      <c r="RNB231" s="20"/>
      <c r="RNC231" s="4"/>
      <c r="RND231" s="20"/>
      <c r="RNE231" s="4"/>
      <c r="RNF231" s="20"/>
      <c r="RNG231" s="21"/>
      <c r="RWQ231" s="37">
        <v>18</v>
      </c>
      <c r="RWR231" s="88" t="s">
        <v>18</v>
      </c>
      <c r="RWS231" s="90" t="s">
        <v>19</v>
      </c>
      <c r="RWT231" s="4" t="s">
        <v>7</v>
      </c>
      <c r="RWU231" s="4"/>
      <c r="RWV231" s="41">
        <v>22</v>
      </c>
      <c r="RWW231" s="4"/>
      <c r="RWX231" s="20"/>
      <c r="RWY231" s="4"/>
      <c r="RWZ231" s="20"/>
      <c r="RXA231" s="4"/>
      <c r="RXB231" s="20"/>
      <c r="RXC231" s="21"/>
      <c r="SGM231" s="37">
        <v>18</v>
      </c>
      <c r="SGN231" s="88" t="s">
        <v>18</v>
      </c>
      <c r="SGO231" s="90" t="s">
        <v>19</v>
      </c>
      <c r="SGP231" s="4" t="s">
        <v>7</v>
      </c>
      <c r="SGQ231" s="4"/>
      <c r="SGR231" s="41">
        <v>22</v>
      </c>
      <c r="SGS231" s="4"/>
      <c r="SGT231" s="20"/>
      <c r="SGU231" s="4"/>
      <c r="SGV231" s="20"/>
      <c r="SGW231" s="4"/>
      <c r="SGX231" s="20"/>
      <c r="SGY231" s="21"/>
      <c r="SQI231" s="37">
        <v>18</v>
      </c>
      <c r="SQJ231" s="88" t="s">
        <v>18</v>
      </c>
      <c r="SQK231" s="90" t="s">
        <v>19</v>
      </c>
      <c r="SQL231" s="4" t="s">
        <v>7</v>
      </c>
      <c r="SQM231" s="4"/>
      <c r="SQN231" s="41">
        <v>22</v>
      </c>
      <c r="SQO231" s="4"/>
      <c r="SQP231" s="20"/>
      <c r="SQQ231" s="4"/>
      <c r="SQR231" s="20"/>
      <c r="SQS231" s="4"/>
      <c r="SQT231" s="20"/>
      <c r="SQU231" s="21"/>
      <c r="TAE231" s="37">
        <v>18</v>
      </c>
      <c r="TAF231" s="88" t="s">
        <v>18</v>
      </c>
      <c r="TAG231" s="90" t="s">
        <v>19</v>
      </c>
      <c r="TAH231" s="4" t="s">
        <v>7</v>
      </c>
      <c r="TAI231" s="4"/>
      <c r="TAJ231" s="41">
        <v>22</v>
      </c>
      <c r="TAK231" s="4"/>
      <c r="TAL231" s="20"/>
      <c r="TAM231" s="4"/>
      <c r="TAN231" s="20"/>
      <c r="TAO231" s="4"/>
      <c r="TAP231" s="20"/>
      <c r="TAQ231" s="21"/>
      <c r="TKA231" s="37">
        <v>18</v>
      </c>
      <c r="TKB231" s="88" t="s">
        <v>18</v>
      </c>
      <c r="TKC231" s="90" t="s">
        <v>19</v>
      </c>
      <c r="TKD231" s="4" t="s">
        <v>7</v>
      </c>
      <c r="TKE231" s="4"/>
      <c r="TKF231" s="41">
        <v>22</v>
      </c>
      <c r="TKG231" s="4"/>
      <c r="TKH231" s="20"/>
      <c r="TKI231" s="4"/>
      <c r="TKJ231" s="20"/>
      <c r="TKK231" s="4"/>
      <c r="TKL231" s="20"/>
      <c r="TKM231" s="21"/>
      <c r="TTW231" s="37">
        <v>18</v>
      </c>
      <c r="TTX231" s="88" t="s">
        <v>18</v>
      </c>
      <c r="TTY231" s="90" t="s">
        <v>19</v>
      </c>
      <c r="TTZ231" s="4" t="s">
        <v>7</v>
      </c>
      <c r="TUA231" s="4"/>
      <c r="TUB231" s="41">
        <v>22</v>
      </c>
      <c r="TUC231" s="4"/>
      <c r="TUD231" s="20"/>
      <c r="TUE231" s="4"/>
      <c r="TUF231" s="20"/>
      <c r="TUG231" s="4"/>
      <c r="TUH231" s="20"/>
      <c r="TUI231" s="21"/>
      <c r="UDS231" s="37">
        <v>18</v>
      </c>
      <c r="UDT231" s="88" t="s">
        <v>18</v>
      </c>
      <c r="UDU231" s="90" t="s">
        <v>19</v>
      </c>
      <c r="UDV231" s="4" t="s">
        <v>7</v>
      </c>
      <c r="UDW231" s="4"/>
      <c r="UDX231" s="41">
        <v>22</v>
      </c>
      <c r="UDY231" s="4"/>
      <c r="UDZ231" s="20"/>
      <c r="UEA231" s="4"/>
      <c r="UEB231" s="20"/>
      <c r="UEC231" s="4"/>
      <c r="UED231" s="20"/>
      <c r="UEE231" s="21"/>
      <c r="UNO231" s="37">
        <v>18</v>
      </c>
      <c r="UNP231" s="88" t="s">
        <v>18</v>
      </c>
      <c r="UNQ231" s="90" t="s">
        <v>19</v>
      </c>
      <c r="UNR231" s="4" t="s">
        <v>7</v>
      </c>
      <c r="UNS231" s="4"/>
      <c r="UNT231" s="41">
        <v>22</v>
      </c>
      <c r="UNU231" s="4"/>
      <c r="UNV231" s="20"/>
      <c r="UNW231" s="4"/>
      <c r="UNX231" s="20"/>
      <c r="UNY231" s="4"/>
      <c r="UNZ231" s="20"/>
      <c r="UOA231" s="21"/>
      <c r="UXK231" s="37">
        <v>18</v>
      </c>
      <c r="UXL231" s="88" t="s">
        <v>18</v>
      </c>
      <c r="UXM231" s="90" t="s">
        <v>19</v>
      </c>
      <c r="UXN231" s="4" t="s">
        <v>7</v>
      </c>
      <c r="UXO231" s="4"/>
      <c r="UXP231" s="41">
        <v>22</v>
      </c>
      <c r="UXQ231" s="4"/>
      <c r="UXR231" s="20"/>
      <c r="UXS231" s="4"/>
      <c r="UXT231" s="20"/>
      <c r="UXU231" s="4"/>
      <c r="UXV231" s="20"/>
      <c r="UXW231" s="21"/>
      <c r="VHG231" s="37">
        <v>18</v>
      </c>
      <c r="VHH231" s="88" t="s">
        <v>18</v>
      </c>
      <c r="VHI231" s="90" t="s">
        <v>19</v>
      </c>
      <c r="VHJ231" s="4" t="s">
        <v>7</v>
      </c>
      <c r="VHK231" s="4"/>
      <c r="VHL231" s="41">
        <v>22</v>
      </c>
      <c r="VHM231" s="4"/>
      <c r="VHN231" s="20"/>
      <c r="VHO231" s="4"/>
      <c r="VHP231" s="20"/>
      <c r="VHQ231" s="4"/>
      <c r="VHR231" s="20"/>
      <c r="VHS231" s="21"/>
      <c r="VRC231" s="37">
        <v>18</v>
      </c>
      <c r="VRD231" s="88" t="s">
        <v>18</v>
      </c>
      <c r="VRE231" s="90" t="s">
        <v>19</v>
      </c>
      <c r="VRF231" s="4" t="s">
        <v>7</v>
      </c>
      <c r="VRG231" s="4"/>
      <c r="VRH231" s="41">
        <v>22</v>
      </c>
      <c r="VRI231" s="4"/>
      <c r="VRJ231" s="20"/>
      <c r="VRK231" s="4"/>
      <c r="VRL231" s="20"/>
      <c r="VRM231" s="4"/>
      <c r="VRN231" s="20"/>
      <c r="VRO231" s="21"/>
      <c r="WAY231" s="37">
        <v>18</v>
      </c>
      <c r="WAZ231" s="88" t="s">
        <v>18</v>
      </c>
      <c r="WBA231" s="90" t="s">
        <v>19</v>
      </c>
      <c r="WBB231" s="4" t="s">
        <v>7</v>
      </c>
      <c r="WBC231" s="4"/>
      <c r="WBD231" s="41">
        <v>22</v>
      </c>
      <c r="WBE231" s="4"/>
      <c r="WBF231" s="20"/>
      <c r="WBG231" s="4"/>
      <c r="WBH231" s="20"/>
      <c r="WBI231" s="4"/>
      <c r="WBJ231" s="20"/>
      <c r="WBK231" s="21"/>
      <c r="WKU231" s="37">
        <v>18</v>
      </c>
      <c r="WKV231" s="88" t="s">
        <v>18</v>
      </c>
      <c r="WKW231" s="90" t="s">
        <v>19</v>
      </c>
      <c r="WKX231" s="4" t="s">
        <v>7</v>
      </c>
      <c r="WKY231" s="4"/>
      <c r="WKZ231" s="41">
        <v>22</v>
      </c>
      <c r="WLA231" s="4"/>
      <c r="WLB231" s="20"/>
      <c r="WLC231" s="4"/>
      <c r="WLD231" s="20"/>
      <c r="WLE231" s="4"/>
      <c r="WLF231" s="20"/>
      <c r="WLG231" s="21"/>
      <c r="WUQ231" s="37">
        <v>18</v>
      </c>
      <c r="WUR231" s="88" t="s">
        <v>18</v>
      </c>
      <c r="WUS231" s="90" t="s">
        <v>19</v>
      </c>
      <c r="WUT231" s="4" t="s">
        <v>7</v>
      </c>
      <c r="WUU231" s="4"/>
      <c r="WUV231" s="41">
        <v>22</v>
      </c>
      <c r="WUW231" s="4"/>
      <c r="WUX231" s="20"/>
      <c r="WUY231" s="4"/>
      <c r="WUZ231" s="20"/>
      <c r="WVA231" s="4"/>
      <c r="WVB231" s="20"/>
      <c r="WVC231" s="21"/>
    </row>
    <row r="232" spans="1:1019 1263:2043 2287:3067 3311:4091 4335:5115 5359:6139 6383:7163 7407:8187 8431:9211 9455:10235 10479:11259 11503:12283 12527:13307 13551:14331 14575:15355 15599:16123" s="22" customFormat="1" x14ac:dyDescent="0.25">
      <c r="A232" s="37" t="s">
        <v>338</v>
      </c>
      <c r="B232" s="3" t="s">
        <v>177</v>
      </c>
      <c r="C232" s="4" t="s">
        <v>7</v>
      </c>
      <c r="D232" s="5">
        <v>12</v>
      </c>
      <c r="E232" s="5"/>
      <c r="F232" s="5">
        <f t="shared" si="3"/>
        <v>0</v>
      </c>
      <c r="G232" s="65" t="s">
        <v>637</v>
      </c>
      <c r="IE232" s="37"/>
      <c r="IF232" s="4" t="s">
        <v>118</v>
      </c>
      <c r="IG232" s="3" t="s">
        <v>119</v>
      </c>
      <c r="IH232" s="4" t="s">
        <v>7</v>
      </c>
      <c r="II232" s="4"/>
      <c r="IJ232" s="20">
        <f>IJ231</f>
        <v>22</v>
      </c>
      <c r="IK232" s="20">
        <f>42.5/1.18</f>
        <v>36.016949152542374</v>
      </c>
      <c r="IL232" s="20">
        <f>IJ232*IK232</f>
        <v>792.37288135593224</v>
      </c>
      <c r="IM232" s="4"/>
      <c r="IN232" s="20"/>
      <c r="IO232" s="4"/>
      <c r="IP232" s="20"/>
      <c r="IQ232" s="21">
        <f>IL232+IN232+IP232</f>
        <v>792.37288135593224</v>
      </c>
      <c r="SA232" s="37"/>
      <c r="SB232" s="4" t="s">
        <v>118</v>
      </c>
      <c r="SC232" s="3" t="s">
        <v>119</v>
      </c>
      <c r="SD232" s="4" t="s">
        <v>7</v>
      </c>
      <c r="SE232" s="4"/>
      <c r="SF232" s="20">
        <f>SF231</f>
        <v>22</v>
      </c>
      <c r="SG232" s="20">
        <f>42.5/1.18</f>
        <v>36.016949152542374</v>
      </c>
      <c r="SH232" s="20">
        <f>SF232*SG232</f>
        <v>792.37288135593224</v>
      </c>
      <c r="SI232" s="4"/>
      <c r="SJ232" s="20"/>
      <c r="SK232" s="4"/>
      <c r="SL232" s="20"/>
      <c r="SM232" s="21">
        <f>SH232+SJ232+SL232</f>
        <v>792.37288135593224</v>
      </c>
      <c r="ABW232" s="37"/>
      <c r="ABX232" s="4" t="s">
        <v>118</v>
      </c>
      <c r="ABY232" s="3" t="s">
        <v>119</v>
      </c>
      <c r="ABZ232" s="4" t="s">
        <v>7</v>
      </c>
      <c r="ACA232" s="4"/>
      <c r="ACB232" s="20">
        <f>ACB231</f>
        <v>22</v>
      </c>
      <c r="ACC232" s="20">
        <f>42.5/1.18</f>
        <v>36.016949152542374</v>
      </c>
      <c r="ACD232" s="20">
        <f>ACB232*ACC232</f>
        <v>792.37288135593224</v>
      </c>
      <c r="ACE232" s="4"/>
      <c r="ACF232" s="20"/>
      <c r="ACG232" s="4"/>
      <c r="ACH232" s="20"/>
      <c r="ACI232" s="21">
        <f>ACD232+ACF232+ACH232</f>
        <v>792.37288135593224</v>
      </c>
      <c r="ALS232" s="37"/>
      <c r="ALT232" s="4" t="s">
        <v>118</v>
      </c>
      <c r="ALU232" s="3" t="s">
        <v>119</v>
      </c>
      <c r="ALV232" s="4" t="s">
        <v>7</v>
      </c>
      <c r="ALW232" s="4"/>
      <c r="ALX232" s="20">
        <f>ALX231</f>
        <v>22</v>
      </c>
      <c r="ALY232" s="20">
        <f>42.5/1.18</f>
        <v>36.016949152542374</v>
      </c>
      <c r="ALZ232" s="20">
        <f>ALX232*ALY232</f>
        <v>792.37288135593224</v>
      </c>
      <c r="AMA232" s="4"/>
      <c r="AMB232" s="20"/>
      <c r="AMC232" s="4"/>
      <c r="AMD232" s="20"/>
      <c r="AME232" s="21">
        <f>ALZ232+AMB232+AMD232</f>
        <v>792.37288135593224</v>
      </c>
      <c r="AVO232" s="37"/>
      <c r="AVP232" s="4" t="s">
        <v>118</v>
      </c>
      <c r="AVQ232" s="3" t="s">
        <v>119</v>
      </c>
      <c r="AVR232" s="4" t="s">
        <v>7</v>
      </c>
      <c r="AVS232" s="4"/>
      <c r="AVT232" s="20">
        <f>AVT231</f>
        <v>22</v>
      </c>
      <c r="AVU232" s="20">
        <f>42.5/1.18</f>
        <v>36.016949152542374</v>
      </c>
      <c r="AVV232" s="20">
        <f>AVT232*AVU232</f>
        <v>792.37288135593224</v>
      </c>
      <c r="AVW232" s="4"/>
      <c r="AVX232" s="20"/>
      <c r="AVY232" s="4"/>
      <c r="AVZ232" s="20"/>
      <c r="AWA232" s="21">
        <f>AVV232+AVX232+AVZ232</f>
        <v>792.37288135593224</v>
      </c>
      <c r="BFK232" s="37"/>
      <c r="BFL232" s="4" t="s">
        <v>118</v>
      </c>
      <c r="BFM232" s="3" t="s">
        <v>119</v>
      </c>
      <c r="BFN232" s="4" t="s">
        <v>7</v>
      </c>
      <c r="BFO232" s="4"/>
      <c r="BFP232" s="20">
        <f>BFP231</f>
        <v>22</v>
      </c>
      <c r="BFQ232" s="20">
        <f>42.5/1.18</f>
        <v>36.016949152542374</v>
      </c>
      <c r="BFR232" s="20">
        <f>BFP232*BFQ232</f>
        <v>792.37288135593224</v>
      </c>
      <c r="BFS232" s="4"/>
      <c r="BFT232" s="20"/>
      <c r="BFU232" s="4"/>
      <c r="BFV232" s="20"/>
      <c r="BFW232" s="21">
        <f>BFR232+BFT232+BFV232</f>
        <v>792.37288135593224</v>
      </c>
      <c r="BPG232" s="37"/>
      <c r="BPH232" s="4" t="s">
        <v>118</v>
      </c>
      <c r="BPI232" s="3" t="s">
        <v>119</v>
      </c>
      <c r="BPJ232" s="4" t="s">
        <v>7</v>
      </c>
      <c r="BPK232" s="4"/>
      <c r="BPL232" s="20">
        <f>BPL231</f>
        <v>22</v>
      </c>
      <c r="BPM232" s="20">
        <f>42.5/1.18</f>
        <v>36.016949152542374</v>
      </c>
      <c r="BPN232" s="20">
        <f>BPL232*BPM232</f>
        <v>792.37288135593224</v>
      </c>
      <c r="BPO232" s="4"/>
      <c r="BPP232" s="20"/>
      <c r="BPQ232" s="4"/>
      <c r="BPR232" s="20"/>
      <c r="BPS232" s="21">
        <f>BPN232+BPP232+BPR232</f>
        <v>792.37288135593224</v>
      </c>
      <c r="BZC232" s="37"/>
      <c r="BZD232" s="4" t="s">
        <v>118</v>
      </c>
      <c r="BZE232" s="3" t="s">
        <v>119</v>
      </c>
      <c r="BZF232" s="4" t="s">
        <v>7</v>
      </c>
      <c r="BZG232" s="4"/>
      <c r="BZH232" s="20">
        <f>BZH231</f>
        <v>22</v>
      </c>
      <c r="BZI232" s="20">
        <f>42.5/1.18</f>
        <v>36.016949152542374</v>
      </c>
      <c r="BZJ232" s="20">
        <f>BZH232*BZI232</f>
        <v>792.37288135593224</v>
      </c>
      <c r="BZK232" s="4"/>
      <c r="BZL232" s="20"/>
      <c r="BZM232" s="4"/>
      <c r="BZN232" s="20"/>
      <c r="BZO232" s="21">
        <f>BZJ232+BZL232+BZN232</f>
        <v>792.37288135593224</v>
      </c>
      <c r="CIY232" s="37"/>
      <c r="CIZ232" s="4" t="s">
        <v>118</v>
      </c>
      <c r="CJA232" s="3" t="s">
        <v>119</v>
      </c>
      <c r="CJB232" s="4" t="s">
        <v>7</v>
      </c>
      <c r="CJC232" s="4"/>
      <c r="CJD232" s="20">
        <f>CJD231</f>
        <v>22</v>
      </c>
      <c r="CJE232" s="20">
        <f>42.5/1.18</f>
        <v>36.016949152542374</v>
      </c>
      <c r="CJF232" s="20">
        <f>CJD232*CJE232</f>
        <v>792.37288135593224</v>
      </c>
      <c r="CJG232" s="4"/>
      <c r="CJH232" s="20"/>
      <c r="CJI232" s="4"/>
      <c r="CJJ232" s="20"/>
      <c r="CJK232" s="21">
        <f>CJF232+CJH232+CJJ232</f>
        <v>792.37288135593224</v>
      </c>
      <c r="CSU232" s="37"/>
      <c r="CSV232" s="4" t="s">
        <v>118</v>
      </c>
      <c r="CSW232" s="3" t="s">
        <v>119</v>
      </c>
      <c r="CSX232" s="4" t="s">
        <v>7</v>
      </c>
      <c r="CSY232" s="4"/>
      <c r="CSZ232" s="20">
        <f>CSZ231</f>
        <v>22</v>
      </c>
      <c r="CTA232" s="20">
        <f>42.5/1.18</f>
        <v>36.016949152542374</v>
      </c>
      <c r="CTB232" s="20">
        <f>CSZ232*CTA232</f>
        <v>792.37288135593224</v>
      </c>
      <c r="CTC232" s="4"/>
      <c r="CTD232" s="20"/>
      <c r="CTE232" s="4"/>
      <c r="CTF232" s="20"/>
      <c r="CTG232" s="21">
        <f>CTB232+CTD232+CTF232</f>
        <v>792.37288135593224</v>
      </c>
      <c r="DCQ232" s="37"/>
      <c r="DCR232" s="4" t="s">
        <v>118</v>
      </c>
      <c r="DCS232" s="3" t="s">
        <v>119</v>
      </c>
      <c r="DCT232" s="4" t="s">
        <v>7</v>
      </c>
      <c r="DCU232" s="4"/>
      <c r="DCV232" s="20">
        <f>DCV231</f>
        <v>22</v>
      </c>
      <c r="DCW232" s="20">
        <f>42.5/1.18</f>
        <v>36.016949152542374</v>
      </c>
      <c r="DCX232" s="20">
        <f>DCV232*DCW232</f>
        <v>792.37288135593224</v>
      </c>
      <c r="DCY232" s="4"/>
      <c r="DCZ232" s="20"/>
      <c r="DDA232" s="4"/>
      <c r="DDB232" s="20"/>
      <c r="DDC232" s="21">
        <f>DCX232+DCZ232+DDB232</f>
        <v>792.37288135593224</v>
      </c>
      <c r="DMM232" s="37"/>
      <c r="DMN232" s="4" t="s">
        <v>118</v>
      </c>
      <c r="DMO232" s="3" t="s">
        <v>119</v>
      </c>
      <c r="DMP232" s="4" t="s">
        <v>7</v>
      </c>
      <c r="DMQ232" s="4"/>
      <c r="DMR232" s="20">
        <f>DMR231</f>
        <v>22</v>
      </c>
      <c r="DMS232" s="20">
        <f>42.5/1.18</f>
        <v>36.016949152542374</v>
      </c>
      <c r="DMT232" s="20">
        <f>DMR232*DMS232</f>
        <v>792.37288135593224</v>
      </c>
      <c r="DMU232" s="4"/>
      <c r="DMV232" s="20"/>
      <c r="DMW232" s="4"/>
      <c r="DMX232" s="20"/>
      <c r="DMY232" s="21">
        <f>DMT232+DMV232+DMX232</f>
        <v>792.37288135593224</v>
      </c>
      <c r="DWI232" s="37"/>
      <c r="DWJ232" s="4" t="s">
        <v>118</v>
      </c>
      <c r="DWK232" s="3" t="s">
        <v>119</v>
      </c>
      <c r="DWL232" s="4" t="s">
        <v>7</v>
      </c>
      <c r="DWM232" s="4"/>
      <c r="DWN232" s="20">
        <f>DWN231</f>
        <v>22</v>
      </c>
      <c r="DWO232" s="20">
        <f>42.5/1.18</f>
        <v>36.016949152542374</v>
      </c>
      <c r="DWP232" s="20">
        <f>DWN232*DWO232</f>
        <v>792.37288135593224</v>
      </c>
      <c r="DWQ232" s="4"/>
      <c r="DWR232" s="20"/>
      <c r="DWS232" s="4"/>
      <c r="DWT232" s="20"/>
      <c r="DWU232" s="21">
        <f>DWP232+DWR232+DWT232</f>
        <v>792.37288135593224</v>
      </c>
      <c r="EGE232" s="37"/>
      <c r="EGF232" s="4" t="s">
        <v>118</v>
      </c>
      <c r="EGG232" s="3" t="s">
        <v>119</v>
      </c>
      <c r="EGH232" s="4" t="s">
        <v>7</v>
      </c>
      <c r="EGI232" s="4"/>
      <c r="EGJ232" s="20">
        <f>EGJ231</f>
        <v>22</v>
      </c>
      <c r="EGK232" s="20">
        <f>42.5/1.18</f>
        <v>36.016949152542374</v>
      </c>
      <c r="EGL232" s="20">
        <f>EGJ232*EGK232</f>
        <v>792.37288135593224</v>
      </c>
      <c r="EGM232" s="4"/>
      <c r="EGN232" s="20"/>
      <c r="EGO232" s="4"/>
      <c r="EGP232" s="20"/>
      <c r="EGQ232" s="21">
        <f>EGL232+EGN232+EGP232</f>
        <v>792.37288135593224</v>
      </c>
      <c r="EQA232" s="37"/>
      <c r="EQB232" s="4" t="s">
        <v>118</v>
      </c>
      <c r="EQC232" s="3" t="s">
        <v>119</v>
      </c>
      <c r="EQD232" s="4" t="s">
        <v>7</v>
      </c>
      <c r="EQE232" s="4"/>
      <c r="EQF232" s="20">
        <f>EQF231</f>
        <v>22</v>
      </c>
      <c r="EQG232" s="20">
        <f>42.5/1.18</f>
        <v>36.016949152542374</v>
      </c>
      <c r="EQH232" s="20">
        <f>EQF232*EQG232</f>
        <v>792.37288135593224</v>
      </c>
      <c r="EQI232" s="4"/>
      <c r="EQJ232" s="20"/>
      <c r="EQK232" s="4"/>
      <c r="EQL232" s="20"/>
      <c r="EQM232" s="21">
        <f>EQH232+EQJ232+EQL232</f>
        <v>792.37288135593224</v>
      </c>
      <c r="EZW232" s="37"/>
      <c r="EZX232" s="4" t="s">
        <v>118</v>
      </c>
      <c r="EZY232" s="3" t="s">
        <v>119</v>
      </c>
      <c r="EZZ232" s="4" t="s">
        <v>7</v>
      </c>
      <c r="FAA232" s="4"/>
      <c r="FAB232" s="20">
        <f>FAB231</f>
        <v>22</v>
      </c>
      <c r="FAC232" s="20">
        <f>42.5/1.18</f>
        <v>36.016949152542374</v>
      </c>
      <c r="FAD232" s="20">
        <f>FAB232*FAC232</f>
        <v>792.37288135593224</v>
      </c>
      <c r="FAE232" s="4"/>
      <c r="FAF232" s="20"/>
      <c r="FAG232" s="4"/>
      <c r="FAH232" s="20"/>
      <c r="FAI232" s="21">
        <f>FAD232+FAF232+FAH232</f>
        <v>792.37288135593224</v>
      </c>
      <c r="FJS232" s="37"/>
      <c r="FJT232" s="4" t="s">
        <v>118</v>
      </c>
      <c r="FJU232" s="3" t="s">
        <v>119</v>
      </c>
      <c r="FJV232" s="4" t="s">
        <v>7</v>
      </c>
      <c r="FJW232" s="4"/>
      <c r="FJX232" s="20">
        <f>FJX231</f>
        <v>22</v>
      </c>
      <c r="FJY232" s="20">
        <f>42.5/1.18</f>
        <v>36.016949152542374</v>
      </c>
      <c r="FJZ232" s="20">
        <f>FJX232*FJY232</f>
        <v>792.37288135593224</v>
      </c>
      <c r="FKA232" s="4"/>
      <c r="FKB232" s="20"/>
      <c r="FKC232" s="4"/>
      <c r="FKD232" s="20"/>
      <c r="FKE232" s="21">
        <f>FJZ232+FKB232+FKD232</f>
        <v>792.37288135593224</v>
      </c>
      <c r="FTO232" s="37"/>
      <c r="FTP232" s="4" t="s">
        <v>118</v>
      </c>
      <c r="FTQ232" s="3" t="s">
        <v>119</v>
      </c>
      <c r="FTR232" s="4" t="s">
        <v>7</v>
      </c>
      <c r="FTS232" s="4"/>
      <c r="FTT232" s="20">
        <f>FTT231</f>
        <v>22</v>
      </c>
      <c r="FTU232" s="20">
        <f>42.5/1.18</f>
        <v>36.016949152542374</v>
      </c>
      <c r="FTV232" s="20">
        <f>FTT232*FTU232</f>
        <v>792.37288135593224</v>
      </c>
      <c r="FTW232" s="4"/>
      <c r="FTX232" s="20"/>
      <c r="FTY232" s="4"/>
      <c r="FTZ232" s="20"/>
      <c r="FUA232" s="21">
        <f>FTV232+FTX232+FTZ232</f>
        <v>792.37288135593224</v>
      </c>
      <c r="GDK232" s="37"/>
      <c r="GDL232" s="4" t="s">
        <v>118</v>
      </c>
      <c r="GDM232" s="3" t="s">
        <v>119</v>
      </c>
      <c r="GDN232" s="4" t="s">
        <v>7</v>
      </c>
      <c r="GDO232" s="4"/>
      <c r="GDP232" s="20">
        <f>GDP231</f>
        <v>22</v>
      </c>
      <c r="GDQ232" s="20">
        <f>42.5/1.18</f>
        <v>36.016949152542374</v>
      </c>
      <c r="GDR232" s="20">
        <f>GDP232*GDQ232</f>
        <v>792.37288135593224</v>
      </c>
      <c r="GDS232" s="4"/>
      <c r="GDT232" s="20"/>
      <c r="GDU232" s="4"/>
      <c r="GDV232" s="20"/>
      <c r="GDW232" s="21">
        <f>GDR232+GDT232+GDV232</f>
        <v>792.37288135593224</v>
      </c>
      <c r="GNG232" s="37"/>
      <c r="GNH232" s="4" t="s">
        <v>118</v>
      </c>
      <c r="GNI232" s="3" t="s">
        <v>119</v>
      </c>
      <c r="GNJ232" s="4" t="s">
        <v>7</v>
      </c>
      <c r="GNK232" s="4"/>
      <c r="GNL232" s="20">
        <f>GNL231</f>
        <v>22</v>
      </c>
      <c r="GNM232" s="20">
        <f>42.5/1.18</f>
        <v>36.016949152542374</v>
      </c>
      <c r="GNN232" s="20">
        <f>GNL232*GNM232</f>
        <v>792.37288135593224</v>
      </c>
      <c r="GNO232" s="4"/>
      <c r="GNP232" s="20"/>
      <c r="GNQ232" s="4"/>
      <c r="GNR232" s="20"/>
      <c r="GNS232" s="21">
        <f>GNN232+GNP232+GNR232</f>
        <v>792.37288135593224</v>
      </c>
      <c r="GXC232" s="37"/>
      <c r="GXD232" s="4" t="s">
        <v>118</v>
      </c>
      <c r="GXE232" s="3" t="s">
        <v>119</v>
      </c>
      <c r="GXF232" s="4" t="s">
        <v>7</v>
      </c>
      <c r="GXG232" s="4"/>
      <c r="GXH232" s="20">
        <f>GXH231</f>
        <v>22</v>
      </c>
      <c r="GXI232" s="20">
        <f>42.5/1.18</f>
        <v>36.016949152542374</v>
      </c>
      <c r="GXJ232" s="20">
        <f>GXH232*GXI232</f>
        <v>792.37288135593224</v>
      </c>
      <c r="GXK232" s="4"/>
      <c r="GXL232" s="20"/>
      <c r="GXM232" s="4"/>
      <c r="GXN232" s="20"/>
      <c r="GXO232" s="21">
        <f>GXJ232+GXL232+GXN232</f>
        <v>792.37288135593224</v>
      </c>
      <c r="HGY232" s="37"/>
      <c r="HGZ232" s="4" t="s">
        <v>118</v>
      </c>
      <c r="HHA232" s="3" t="s">
        <v>119</v>
      </c>
      <c r="HHB232" s="4" t="s">
        <v>7</v>
      </c>
      <c r="HHC232" s="4"/>
      <c r="HHD232" s="20">
        <f>HHD231</f>
        <v>22</v>
      </c>
      <c r="HHE232" s="20">
        <f>42.5/1.18</f>
        <v>36.016949152542374</v>
      </c>
      <c r="HHF232" s="20">
        <f>HHD232*HHE232</f>
        <v>792.37288135593224</v>
      </c>
      <c r="HHG232" s="4"/>
      <c r="HHH232" s="20"/>
      <c r="HHI232" s="4"/>
      <c r="HHJ232" s="20"/>
      <c r="HHK232" s="21">
        <f>HHF232+HHH232+HHJ232</f>
        <v>792.37288135593224</v>
      </c>
      <c r="HQU232" s="37"/>
      <c r="HQV232" s="4" t="s">
        <v>118</v>
      </c>
      <c r="HQW232" s="3" t="s">
        <v>119</v>
      </c>
      <c r="HQX232" s="4" t="s">
        <v>7</v>
      </c>
      <c r="HQY232" s="4"/>
      <c r="HQZ232" s="20">
        <f>HQZ231</f>
        <v>22</v>
      </c>
      <c r="HRA232" s="20">
        <f>42.5/1.18</f>
        <v>36.016949152542374</v>
      </c>
      <c r="HRB232" s="20">
        <f>HQZ232*HRA232</f>
        <v>792.37288135593224</v>
      </c>
      <c r="HRC232" s="4"/>
      <c r="HRD232" s="20"/>
      <c r="HRE232" s="4"/>
      <c r="HRF232" s="20"/>
      <c r="HRG232" s="21">
        <f>HRB232+HRD232+HRF232</f>
        <v>792.37288135593224</v>
      </c>
      <c r="IAQ232" s="37"/>
      <c r="IAR232" s="4" t="s">
        <v>118</v>
      </c>
      <c r="IAS232" s="3" t="s">
        <v>119</v>
      </c>
      <c r="IAT232" s="4" t="s">
        <v>7</v>
      </c>
      <c r="IAU232" s="4"/>
      <c r="IAV232" s="20">
        <f>IAV231</f>
        <v>22</v>
      </c>
      <c r="IAW232" s="20">
        <f>42.5/1.18</f>
        <v>36.016949152542374</v>
      </c>
      <c r="IAX232" s="20">
        <f>IAV232*IAW232</f>
        <v>792.37288135593224</v>
      </c>
      <c r="IAY232" s="4"/>
      <c r="IAZ232" s="20"/>
      <c r="IBA232" s="4"/>
      <c r="IBB232" s="20"/>
      <c r="IBC232" s="21">
        <f>IAX232+IAZ232+IBB232</f>
        <v>792.37288135593224</v>
      </c>
      <c r="IKM232" s="37"/>
      <c r="IKN232" s="4" t="s">
        <v>118</v>
      </c>
      <c r="IKO232" s="3" t="s">
        <v>119</v>
      </c>
      <c r="IKP232" s="4" t="s">
        <v>7</v>
      </c>
      <c r="IKQ232" s="4"/>
      <c r="IKR232" s="20">
        <f>IKR231</f>
        <v>22</v>
      </c>
      <c r="IKS232" s="20">
        <f>42.5/1.18</f>
        <v>36.016949152542374</v>
      </c>
      <c r="IKT232" s="20">
        <f>IKR232*IKS232</f>
        <v>792.37288135593224</v>
      </c>
      <c r="IKU232" s="4"/>
      <c r="IKV232" s="20"/>
      <c r="IKW232" s="4"/>
      <c r="IKX232" s="20"/>
      <c r="IKY232" s="21">
        <f>IKT232+IKV232+IKX232</f>
        <v>792.37288135593224</v>
      </c>
      <c r="IUI232" s="37"/>
      <c r="IUJ232" s="4" t="s">
        <v>118</v>
      </c>
      <c r="IUK232" s="3" t="s">
        <v>119</v>
      </c>
      <c r="IUL232" s="4" t="s">
        <v>7</v>
      </c>
      <c r="IUM232" s="4"/>
      <c r="IUN232" s="20">
        <f>IUN231</f>
        <v>22</v>
      </c>
      <c r="IUO232" s="20">
        <f>42.5/1.18</f>
        <v>36.016949152542374</v>
      </c>
      <c r="IUP232" s="20">
        <f>IUN232*IUO232</f>
        <v>792.37288135593224</v>
      </c>
      <c r="IUQ232" s="4"/>
      <c r="IUR232" s="20"/>
      <c r="IUS232" s="4"/>
      <c r="IUT232" s="20"/>
      <c r="IUU232" s="21">
        <f>IUP232+IUR232+IUT232</f>
        <v>792.37288135593224</v>
      </c>
      <c r="JEE232" s="37"/>
      <c r="JEF232" s="4" t="s">
        <v>118</v>
      </c>
      <c r="JEG232" s="3" t="s">
        <v>119</v>
      </c>
      <c r="JEH232" s="4" t="s">
        <v>7</v>
      </c>
      <c r="JEI232" s="4"/>
      <c r="JEJ232" s="20">
        <f>JEJ231</f>
        <v>22</v>
      </c>
      <c r="JEK232" s="20">
        <f>42.5/1.18</f>
        <v>36.016949152542374</v>
      </c>
      <c r="JEL232" s="20">
        <f>JEJ232*JEK232</f>
        <v>792.37288135593224</v>
      </c>
      <c r="JEM232" s="4"/>
      <c r="JEN232" s="20"/>
      <c r="JEO232" s="4"/>
      <c r="JEP232" s="20"/>
      <c r="JEQ232" s="21">
        <f>JEL232+JEN232+JEP232</f>
        <v>792.37288135593224</v>
      </c>
      <c r="JOA232" s="37"/>
      <c r="JOB232" s="4" t="s">
        <v>118</v>
      </c>
      <c r="JOC232" s="3" t="s">
        <v>119</v>
      </c>
      <c r="JOD232" s="4" t="s">
        <v>7</v>
      </c>
      <c r="JOE232" s="4"/>
      <c r="JOF232" s="20">
        <f>JOF231</f>
        <v>22</v>
      </c>
      <c r="JOG232" s="20">
        <f>42.5/1.18</f>
        <v>36.016949152542374</v>
      </c>
      <c r="JOH232" s="20">
        <f>JOF232*JOG232</f>
        <v>792.37288135593224</v>
      </c>
      <c r="JOI232" s="4"/>
      <c r="JOJ232" s="20"/>
      <c r="JOK232" s="4"/>
      <c r="JOL232" s="20"/>
      <c r="JOM232" s="21">
        <f>JOH232+JOJ232+JOL232</f>
        <v>792.37288135593224</v>
      </c>
      <c r="JXW232" s="37"/>
      <c r="JXX232" s="4" t="s">
        <v>118</v>
      </c>
      <c r="JXY232" s="3" t="s">
        <v>119</v>
      </c>
      <c r="JXZ232" s="4" t="s">
        <v>7</v>
      </c>
      <c r="JYA232" s="4"/>
      <c r="JYB232" s="20">
        <f>JYB231</f>
        <v>22</v>
      </c>
      <c r="JYC232" s="20">
        <f>42.5/1.18</f>
        <v>36.016949152542374</v>
      </c>
      <c r="JYD232" s="20">
        <f>JYB232*JYC232</f>
        <v>792.37288135593224</v>
      </c>
      <c r="JYE232" s="4"/>
      <c r="JYF232" s="20"/>
      <c r="JYG232" s="4"/>
      <c r="JYH232" s="20"/>
      <c r="JYI232" s="21">
        <f>JYD232+JYF232+JYH232</f>
        <v>792.37288135593224</v>
      </c>
      <c r="KHS232" s="37"/>
      <c r="KHT232" s="4" t="s">
        <v>118</v>
      </c>
      <c r="KHU232" s="3" t="s">
        <v>119</v>
      </c>
      <c r="KHV232" s="4" t="s">
        <v>7</v>
      </c>
      <c r="KHW232" s="4"/>
      <c r="KHX232" s="20">
        <f>KHX231</f>
        <v>22</v>
      </c>
      <c r="KHY232" s="20">
        <f>42.5/1.18</f>
        <v>36.016949152542374</v>
      </c>
      <c r="KHZ232" s="20">
        <f>KHX232*KHY232</f>
        <v>792.37288135593224</v>
      </c>
      <c r="KIA232" s="4"/>
      <c r="KIB232" s="20"/>
      <c r="KIC232" s="4"/>
      <c r="KID232" s="20"/>
      <c r="KIE232" s="21">
        <f>KHZ232+KIB232+KID232</f>
        <v>792.37288135593224</v>
      </c>
      <c r="KRO232" s="37"/>
      <c r="KRP232" s="4" t="s">
        <v>118</v>
      </c>
      <c r="KRQ232" s="3" t="s">
        <v>119</v>
      </c>
      <c r="KRR232" s="4" t="s">
        <v>7</v>
      </c>
      <c r="KRS232" s="4"/>
      <c r="KRT232" s="20">
        <f>KRT231</f>
        <v>22</v>
      </c>
      <c r="KRU232" s="20">
        <f>42.5/1.18</f>
        <v>36.016949152542374</v>
      </c>
      <c r="KRV232" s="20">
        <f>KRT232*KRU232</f>
        <v>792.37288135593224</v>
      </c>
      <c r="KRW232" s="4"/>
      <c r="KRX232" s="20"/>
      <c r="KRY232" s="4"/>
      <c r="KRZ232" s="20"/>
      <c r="KSA232" s="21">
        <f>KRV232+KRX232+KRZ232</f>
        <v>792.37288135593224</v>
      </c>
      <c r="LBK232" s="37"/>
      <c r="LBL232" s="4" t="s">
        <v>118</v>
      </c>
      <c r="LBM232" s="3" t="s">
        <v>119</v>
      </c>
      <c r="LBN232" s="4" t="s">
        <v>7</v>
      </c>
      <c r="LBO232" s="4"/>
      <c r="LBP232" s="20">
        <f>LBP231</f>
        <v>22</v>
      </c>
      <c r="LBQ232" s="20">
        <f>42.5/1.18</f>
        <v>36.016949152542374</v>
      </c>
      <c r="LBR232" s="20">
        <f>LBP232*LBQ232</f>
        <v>792.37288135593224</v>
      </c>
      <c r="LBS232" s="4"/>
      <c r="LBT232" s="20"/>
      <c r="LBU232" s="4"/>
      <c r="LBV232" s="20"/>
      <c r="LBW232" s="21">
        <f>LBR232+LBT232+LBV232</f>
        <v>792.37288135593224</v>
      </c>
      <c r="LLG232" s="37"/>
      <c r="LLH232" s="4" t="s">
        <v>118</v>
      </c>
      <c r="LLI232" s="3" t="s">
        <v>119</v>
      </c>
      <c r="LLJ232" s="4" t="s">
        <v>7</v>
      </c>
      <c r="LLK232" s="4"/>
      <c r="LLL232" s="20">
        <f>LLL231</f>
        <v>22</v>
      </c>
      <c r="LLM232" s="20">
        <f>42.5/1.18</f>
        <v>36.016949152542374</v>
      </c>
      <c r="LLN232" s="20">
        <f>LLL232*LLM232</f>
        <v>792.37288135593224</v>
      </c>
      <c r="LLO232" s="4"/>
      <c r="LLP232" s="20"/>
      <c r="LLQ232" s="4"/>
      <c r="LLR232" s="20"/>
      <c r="LLS232" s="21">
        <f>LLN232+LLP232+LLR232</f>
        <v>792.37288135593224</v>
      </c>
      <c r="LVC232" s="37"/>
      <c r="LVD232" s="4" t="s">
        <v>118</v>
      </c>
      <c r="LVE232" s="3" t="s">
        <v>119</v>
      </c>
      <c r="LVF232" s="4" t="s">
        <v>7</v>
      </c>
      <c r="LVG232" s="4"/>
      <c r="LVH232" s="20">
        <f>LVH231</f>
        <v>22</v>
      </c>
      <c r="LVI232" s="20">
        <f>42.5/1.18</f>
        <v>36.016949152542374</v>
      </c>
      <c r="LVJ232" s="20">
        <f>LVH232*LVI232</f>
        <v>792.37288135593224</v>
      </c>
      <c r="LVK232" s="4"/>
      <c r="LVL232" s="20"/>
      <c r="LVM232" s="4"/>
      <c r="LVN232" s="20"/>
      <c r="LVO232" s="21">
        <f>LVJ232+LVL232+LVN232</f>
        <v>792.37288135593224</v>
      </c>
      <c r="MEY232" s="37"/>
      <c r="MEZ232" s="4" t="s">
        <v>118</v>
      </c>
      <c r="MFA232" s="3" t="s">
        <v>119</v>
      </c>
      <c r="MFB232" s="4" t="s">
        <v>7</v>
      </c>
      <c r="MFC232" s="4"/>
      <c r="MFD232" s="20">
        <f>MFD231</f>
        <v>22</v>
      </c>
      <c r="MFE232" s="20">
        <f>42.5/1.18</f>
        <v>36.016949152542374</v>
      </c>
      <c r="MFF232" s="20">
        <f>MFD232*MFE232</f>
        <v>792.37288135593224</v>
      </c>
      <c r="MFG232" s="4"/>
      <c r="MFH232" s="20"/>
      <c r="MFI232" s="4"/>
      <c r="MFJ232" s="20"/>
      <c r="MFK232" s="21">
        <f>MFF232+MFH232+MFJ232</f>
        <v>792.37288135593224</v>
      </c>
      <c r="MOU232" s="37"/>
      <c r="MOV232" s="4" t="s">
        <v>118</v>
      </c>
      <c r="MOW232" s="3" t="s">
        <v>119</v>
      </c>
      <c r="MOX232" s="4" t="s">
        <v>7</v>
      </c>
      <c r="MOY232" s="4"/>
      <c r="MOZ232" s="20">
        <f>MOZ231</f>
        <v>22</v>
      </c>
      <c r="MPA232" s="20">
        <f>42.5/1.18</f>
        <v>36.016949152542374</v>
      </c>
      <c r="MPB232" s="20">
        <f>MOZ232*MPA232</f>
        <v>792.37288135593224</v>
      </c>
      <c r="MPC232" s="4"/>
      <c r="MPD232" s="20"/>
      <c r="MPE232" s="4"/>
      <c r="MPF232" s="20"/>
      <c r="MPG232" s="21">
        <f>MPB232+MPD232+MPF232</f>
        <v>792.37288135593224</v>
      </c>
      <c r="MYQ232" s="37"/>
      <c r="MYR232" s="4" t="s">
        <v>118</v>
      </c>
      <c r="MYS232" s="3" t="s">
        <v>119</v>
      </c>
      <c r="MYT232" s="4" t="s">
        <v>7</v>
      </c>
      <c r="MYU232" s="4"/>
      <c r="MYV232" s="20">
        <f>MYV231</f>
        <v>22</v>
      </c>
      <c r="MYW232" s="20">
        <f>42.5/1.18</f>
        <v>36.016949152542374</v>
      </c>
      <c r="MYX232" s="20">
        <f>MYV232*MYW232</f>
        <v>792.37288135593224</v>
      </c>
      <c r="MYY232" s="4"/>
      <c r="MYZ232" s="20"/>
      <c r="MZA232" s="4"/>
      <c r="MZB232" s="20"/>
      <c r="MZC232" s="21">
        <f>MYX232+MYZ232+MZB232</f>
        <v>792.37288135593224</v>
      </c>
      <c r="NIM232" s="37"/>
      <c r="NIN232" s="4" t="s">
        <v>118</v>
      </c>
      <c r="NIO232" s="3" t="s">
        <v>119</v>
      </c>
      <c r="NIP232" s="4" t="s">
        <v>7</v>
      </c>
      <c r="NIQ232" s="4"/>
      <c r="NIR232" s="20">
        <f>NIR231</f>
        <v>22</v>
      </c>
      <c r="NIS232" s="20">
        <f>42.5/1.18</f>
        <v>36.016949152542374</v>
      </c>
      <c r="NIT232" s="20">
        <f>NIR232*NIS232</f>
        <v>792.37288135593224</v>
      </c>
      <c r="NIU232" s="4"/>
      <c r="NIV232" s="20"/>
      <c r="NIW232" s="4"/>
      <c r="NIX232" s="20"/>
      <c r="NIY232" s="21">
        <f>NIT232+NIV232+NIX232</f>
        <v>792.37288135593224</v>
      </c>
      <c r="NSI232" s="37"/>
      <c r="NSJ232" s="4" t="s">
        <v>118</v>
      </c>
      <c r="NSK232" s="3" t="s">
        <v>119</v>
      </c>
      <c r="NSL232" s="4" t="s">
        <v>7</v>
      </c>
      <c r="NSM232" s="4"/>
      <c r="NSN232" s="20">
        <f>NSN231</f>
        <v>22</v>
      </c>
      <c r="NSO232" s="20">
        <f>42.5/1.18</f>
        <v>36.016949152542374</v>
      </c>
      <c r="NSP232" s="20">
        <f>NSN232*NSO232</f>
        <v>792.37288135593224</v>
      </c>
      <c r="NSQ232" s="4"/>
      <c r="NSR232" s="20"/>
      <c r="NSS232" s="4"/>
      <c r="NST232" s="20"/>
      <c r="NSU232" s="21">
        <f>NSP232+NSR232+NST232</f>
        <v>792.37288135593224</v>
      </c>
      <c r="OCE232" s="37"/>
      <c r="OCF232" s="4" t="s">
        <v>118</v>
      </c>
      <c r="OCG232" s="3" t="s">
        <v>119</v>
      </c>
      <c r="OCH232" s="4" t="s">
        <v>7</v>
      </c>
      <c r="OCI232" s="4"/>
      <c r="OCJ232" s="20">
        <f>OCJ231</f>
        <v>22</v>
      </c>
      <c r="OCK232" s="20">
        <f>42.5/1.18</f>
        <v>36.016949152542374</v>
      </c>
      <c r="OCL232" s="20">
        <f>OCJ232*OCK232</f>
        <v>792.37288135593224</v>
      </c>
      <c r="OCM232" s="4"/>
      <c r="OCN232" s="20"/>
      <c r="OCO232" s="4"/>
      <c r="OCP232" s="20"/>
      <c r="OCQ232" s="21">
        <f>OCL232+OCN232+OCP232</f>
        <v>792.37288135593224</v>
      </c>
      <c r="OMA232" s="37"/>
      <c r="OMB232" s="4" t="s">
        <v>118</v>
      </c>
      <c r="OMC232" s="3" t="s">
        <v>119</v>
      </c>
      <c r="OMD232" s="4" t="s">
        <v>7</v>
      </c>
      <c r="OME232" s="4"/>
      <c r="OMF232" s="20">
        <f>OMF231</f>
        <v>22</v>
      </c>
      <c r="OMG232" s="20">
        <f>42.5/1.18</f>
        <v>36.016949152542374</v>
      </c>
      <c r="OMH232" s="20">
        <f>OMF232*OMG232</f>
        <v>792.37288135593224</v>
      </c>
      <c r="OMI232" s="4"/>
      <c r="OMJ232" s="20"/>
      <c r="OMK232" s="4"/>
      <c r="OML232" s="20"/>
      <c r="OMM232" s="21">
        <f>OMH232+OMJ232+OML232</f>
        <v>792.37288135593224</v>
      </c>
      <c r="OVW232" s="37"/>
      <c r="OVX232" s="4" t="s">
        <v>118</v>
      </c>
      <c r="OVY232" s="3" t="s">
        <v>119</v>
      </c>
      <c r="OVZ232" s="4" t="s">
        <v>7</v>
      </c>
      <c r="OWA232" s="4"/>
      <c r="OWB232" s="20">
        <f>OWB231</f>
        <v>22</v>
      </c>
      <c r="OWC232" s="20">
        <f>42.5/1.18</f>
        <v>36.016949152542374</v>
      </c>
      <c r="OWD232" s="20">
        <f>OWB232*OWC232</f>
        <v>792.37288135593224</v>
      </c>
      <c r="OWE232" s="4"/>
      <c r="OWF232" s="20"/>
      <c r="OWG232" s="4"/>
      <c r="OWH232" s="20"/>
      <c r="OWI232" s="21">
        <f>OWD232+OWF232+OWH232</f>
        <v>792.37288135593224</v>
      </c>
      <c r="PFS232" s="37"/>
      <c r="PFT232" s="4" t="s">
        <v>118</v>
      </c>
      <c r="PFU232" s="3" t="s">
        <v>119</v>
      </c>
      <c r="PFV232" s="4" t="s">
        <v>7</v>
      </c>
      <c r="PFW232" s="4"/>
      <c r="PFX232" s="20">
        <f>PFX231</f>
        <v>22</v>
      </c>
      <c r="PFY232" s="20">
        <f>42.5/1.18</f>
        <v>36.016949152542374</v>
      </c>
      <c r="PFZ232" s="20">
        <f>PFX232*PFY232</f>
        <v>792.37288135593224</v>
      </c>
      <c r="PGA232" s="4"/>
      <c r="PGB232" s="20"/>
      <c r="PGC232" s="4"/>
      <c r="PGD232" s="20"/>
      <c r="PGE232" s="21">
        <f>PFZ232+PGB232+PGD232</f>
        <v>792.37288135593224</v>
      </c>
      <c r="PPO232" s="37"/>
      <c r="PPP232" s="4" t="s">
        <v>118</v>
      </c>
      <c r="PPQ232" s="3" t="s">
        <v>119</v>
      </c>
      <c r="PPR232" s="4" t="s">
        <v>7</v>
      </c>
      <c r="PPS232" s="4"/>
      <c r="PPT232" s="20">
        <f>PPT231</f>
        <v>22</v>
      </c>
      <c r="PPU232" s="20">
        <f>42.5/1.18</f>
        <v>36.016949152542374</v>
      </c>
      <c r="PPV232" s="20">
        <f>PPT232*PPU232</f>
        <v>792.37288135593224</v>
      </c>
      <c r="PPW232" s="4"/>
      <c r="PPX232" s="20"/>
      <c r="PPY232" s="4"/>
      <c r="PPZ232" s="20"/>
      <c r="PQA232" s="21">
        <f>PPV232+PPX232+PPZ232</f>
        <v>792.37288135593224</v>
      </c>
      <c r="PZK232" s="37"/>
      <c r="PZL232" s="4" t="s">
        <v>118</v>
      </c>
      <c r="PZM232" s="3" t="s">
        <v>119</v>
      </c>
      <c r="PZN232" s="4" t="s">
        <v>7</v>
      </c>
      <c r="PZO232" s="4"/>
      <c r="PZP232" s="20">
        <f>PZP231</f>
        <v>22</v>
      </c>
      <c r="PZQ232" s="20">
        <f>42.5/1.18</f>
        <v>36.016949152542374</v>
      </c>
      <c r="PZR232" s="20">
        <f>PZP232*PZQ232</f>
        <v>792.37288135593224</v>
      </c>
      <c r="PZS232" s="4"/>
      <c r="PZT232" s="20"/>
      <c r="PZU232" s="4"/>
      <c r="PZV232" s="20"/>
      <c r="PZW232" s="21">
        <f>PZR232+PZT232+PZV232</f>
        <v>792.37288135593224</v>
      </c>
      <c r="QJG232" s="37"/>
      <c r="QJH232" s="4" t="s">
        <v>118</v>
      </c>
      <c r="QJI232" s="3" t="s">
        <v>119</v>
      </c>
      <c r="QJJ232" s="4" t="s">
        <v>7</v>
      </c>
      <c r="QJK232" s="4"/>
      <c r="QJL232" s="20">
        <f>QJL231</f>
        <v>22</v>
      </c>
      <c r="QJM232" s="20">
        <f>42.5/1.18</f>
        <v>36.016949152542374</v>
      </c>
      <c r="QJN232" s="20">
        <f>QJL232*QJM232</f>
        <v>792.37288135593224</v>
      </c>
      <c r="QJO232" s="4"/>
      <c r="QJP232" s="20"/>
      <c r="QJQ232" s="4"/>
      <c r="QJR232" s="20"/>
      <c r="QJS232" s="21">
        <f>QJN232+QJP232+QJR232</f>
        <v>792.37288135593224</v>
      </c>
      <c r="QTC232" s="37"/>
      <c r="QTD232" s="4" t="s">
        <v>118</v>
      </c>
      <c r="QTE232" s="3" t="s">
        <v>119</v>
      </c>
      <c r="QTF232" s="4" t="s">
        <v>7</v>
      </c>
      <c r="QTG232" s="4"/>
      <c r="QTH232" s="20">
        <f>QTH231</f>
        <v>22</v>
      </c>
      <c r="QTI232" s="20">
        <f>42.5/1.18</f>
        <v>36.016949152542374</v>
      </c>
      <c r="QTJ232" s="20">
        <f>QTH232*QTI232</f>
        <v>792.37288135593224</v>
      </c>
      <c r="QTK232" s="4"/>
      <c r="QTL232" s="20"/>
      <c r="QTM232" s="4"/>
      <c r="QTN232" s="20"/>
      <c r="QTO232" s="21">
        <f>QTJ232+QTL232+QTN232</f>
        <v>792.37288135593224</v>
      </c>
      <c r="RCY232" s="37"/>
      <c r="RCZ232" s="4" t="s">
        <v>118</v>
      </c>
      <c r="RDA232" s="3" t="s">
        <v>119</v>
      </c>
      <c r="RDB232" s="4" t="s">
        <v>7</v>
      </c>
      <c r="RDC232" s="4"/>
      <c r="RDD232" s="20">
        <f>RDD231</f>
        <v>22</v>
      </c>
      <c r="RDE232" s="20">
        <f>42.5/1.18</f>
        <v>36.016949152542374</v>
      </c>
      <c r="RDF232" s="20">
        <f>RDD232*RDE232</f>
        <v>792.37288135593224</v>
      </c>
      <c r="RDG232" s="4"/>
      <c r="RDH232" s="20"/>
      <c r="RDI232" s="4"/>
      <c r="RDJ232" s="20"/>
      <c r="RDK232" s="21">
        <f>RDF232+RDH232+RDJ232</f>
        <v>792.37288135593224</v>
      </c>
      <c r="RMU232" s="37"/>
      <c r="RMV232" s="4" t="s">
        <v>118</v>
      </c>
      <c r="RMW232" s="3" t="s">
        <v>119</v>
      </c>
      <c r="RMX232" s="4" t="s">
        <v>7</v>
      </c>
      <c r="RMY232" s="4"/>
      <c r="RMZ232" s="20">
        <f>RMZ231</f>
        <v>22</v>
      </c>
      <c r="RNA232" s="20">
        <f>42.5/1.18</f>
        <v>36.016949152542374</v>
      </c>
      <c r="RNB232" s="20">
        <f>RMZ232*RNA232</f>
        <v>792.37288135593224</v>
      </c>
      <c r="RNC232" s="4"/>
      <c r="RND232" s="20"/>
      <c r="RNE232" s="4"/>
      <c r="RNF232" s="20"/>
      <c r="RNG232" s="21">
        <f>RNB232+RND232+RNF232</f>
        <v>792.37288135593224</v>
      </c>
      <c r="RWQ232" s="37"/>
      <c r="RWR232" s="4" t="s">
        <v>118</v>
      </c>
      <c r="RWS232" s="3" t="s">
        <v>119</v>
      </c>
      <c r="RWT232" s="4" t="s">
        <v>7</v>
      </c>
      <c r="RWU232" s="4"/>
      <c r="RWV232" s="20">
        <f>RWV231</f>
        <v>22</v>
      </c>
      <c r="RWW232" s="20">
        <f>42.5/1.18</f>
        <v>36.016949152542374</v>
      </c>
      <c r="RWX232" s="20">
        <f>RWV232*RWW232</f>
        <v>792.37288135593224</v>
      </c>
      <c r="RWY232" s="4"/>
      <c r="RWZ232" s="20"/>
      <c r="RXA232" s="4"/>
      <c r="RXB232" s="20"/>
      <c r="RXC232" s="21">
        <f>RWX232+RWZ232+RXB232</f>
        <v>792.37288135593224</v>
      </c>
      <c r="SGM232" s="37"/>
      <c r="SGN232" s="4" t="s">
        <v>118</v>
      </c>
      <c r="SGO232" s="3" t="s">
        <v>119</v>
      </c>
      <c r="SGP232" s="4" t="s">
        <v>7</v>
      </c>
      <c r="SGQ232" s="4"/>
      <c r="SGR232" s="20">
        <f>SGR231</f>
        <v>22</v>
      </c>
      <c r="SGS232" s="20">
        <f>42.5/1.18</f>
        <v>36.016949152542374</v>
      </c>
      <c r="SGT232" s="20">
        <f>SGR232*SGS232</f>
        <v>792.37288135593224</v>
      </c>
      <c r="SGU232" s="4"/>
      <c r="SGV232" s="20"/>
      <c r="SGW232" s="4"/>
      <c r="SGX232" s="20"/>
      <c r="SGY232" s="21">
        <f>SGT232+SGV232+SGX232</f>
        <v>792.37288135593224</v>
      </c>
      <c r="SQI232" s="37"/>
      <c r="SQJ232" s="4" t="s">
        <v>118</v>
      </c>
      <c r="SQK232" s="3" t="s">
        <v>119</v>
      </c>
      <c r="SQL232" s="4" t="s">
        <v>7</v>
      </c>
      <c r="SQM232" s="4"/>
      <c r="SQN232" s="20">
        <f>SQN231</f>
        <v>22</v>
      </c>
      <c r="SQO232" s="20">
        <f>42.5/1.18</f>
        <v>36.016949152542374</v>
      </c>
      <c r="SQP232" s="20">
        <f>SQN232*SQO232</f>
        <v>792.37288135593224</v>
      </c>
      <c r="SQQ232" s="4"/>
      <c r="SQR232" s="20"/>
      <c r="SQS232" s="4"/>
      <c r="SQT232" s="20"/>
      <c r="SQU232" s="21">
        <f>SQP232+SQR232+SQT232</f>
        <v>792.37288135593224</v>
      </c>
      <c r="TAE232" s="37"/>
      <c r="TAF232" s="4" t="s">
        <v>118</v>
      </c>
      <c r="TAG232" s="3" t="s">
        <v>119</v>
      </c>
      <c r="TAH232" s="4" t="s">
        <v>7</v>
      </c>
      <c r="TAI232" s="4"/>
      <c r="TAJ232" s="20">
        <f>TAJ231</f>
        <v>22</v>
      </c>
      <c r="TAK232" s="20">
        <f>42.5/1.18</f>
        <v>36.016949152542374</v>
      </c>
      <c r="TAL232" s="20">
        <f>TAJ232*TAK232</f>
        <v>792.37288135593224</v>
      </c>
      <c r="TAM232" s="4"/>
      <c r="TAN232" s="20"/>
      <c r="TAO232" s="4"/>
      <c r="TAP232" s="20"/>
      <c r="TAQ232" s="21">
        <f>TAL232+TAN232+TAP232</f>
        <v>792.37288135593224</v>
      </c>
      <c r="TKA232" s="37"/>
      <c r="TKB232" s="4" t="s">
        <v>118</v>
      </c>
      <c r="TKC232" s="3" t="s">
        <v>119</v>
      </c>
      <c r="TKD232" s="4" t="s">
        <v>7</v>
      </c>
      <c r="TKE232" s="4"/>
      <c r="TKF232" s="20">
        <f>TKF231</f>
        <v>22</v>
      </c>
      <c r="TKG232" s="20">
        <f>42.5/1.18</f>
        <v>36.016949152542374</v>
      </c>
      <c r="TKH232" s="20">
        <f>TKF232*TKG232</f>
        <v>792.37288135593224</v>
      </c>
      <c r="TKI232" s="4"/>
      <c r="TKJ232" s="20"/>
      <c r="TKK232" s="4"/>
      <c r="TKL232" s="20"/>
      <c r="TKM232" s="21">
        <f>TKH232+TKJ232+TKL232</f>
        <v>792.37288135593224</v>
      </c>
      <c r="TTW232" s="37"/>
      <c r="TTX232" s="4" t="s">
        <v>118</v>
      </c>
      <c r="TTY232" s="3" t="s">
        <v>119</v>
      </c>
      <c r="TTZ232" s="4" t="s">
        <v>7</v>
      </c>
      <c r="TUA232" s="4"/>
      <c r="TUB232" s="20">
        <f>TUB231</f>
        <v>22</v>
      </c>
      <c r="TUC232" s="20">
        <f>42.5/1.18</f>
        <v>36.016949152542374</v>
      </c>
      <c r="TUD232" s="20">
        <f>TUB232*TUC232</f>
        <v>792.37288135593224</v>
      </c>
      <c r="TUE232" s="4"/>
      <c r="TUF232" s="20"/>
      <c r="TUG232" s="4"/>
      <c r="TUH232" s="20"/>
      <c r="TUI232" s="21">
        <f>TUD232+TUF232+TUH232</f>
        <v>792.37288135593224</v>
      </c>
      <c r="UDS232" s="37"/>
      <c r="UDT232" s="4" t="s">
        <v>118</v>
      </c>
      <c r="UDU232" s="3" t="s">
        <v>119</v>
      </c>
      <c r="UDV232" s="4" t="s">
        <v>7</v>
      </c>
      <c r="UDW232" s="4"/>
      <c r="UDX232" s="20">
        <f>UDX231</f>
        <v>22</v>
      </c>
      <c r="UDY232" s="20">
        <f>42.5/1.18</f>
        <v>36.016949152542374</v>
      </c>
      <c r="UDZ232" s="20">
        <f>UDX232*UDY232</f>
        <v>792.37288135593224</v>
      </c>
      <c r="UEA232" s="4"/>
      <c r="UEB232" s="20"/>
      <c r="UEC232" s="4"/>
      <c r="UED232" s="20"/>
      <c r="UEE232" s="21">
        <f>UDZ232+UEB232+UED232</f>
        <v>792.37288135593224</v>
      </c>
      <c r="UNO232" s="37"/>
      <c r="UNP232" s="4" t="s">
        <v>118</v>
      </c>
      <c r="UNQ232" s="3" t="s">
        <v>119</v>
      </c>
      <c r="UNR232" s="4" t="s">
        <v>7</v>
      </c>
      <c r="UNS232" s="4"/>
      <c r="UNT232" s="20">
        <f>UNT231</f>
        <v>22</v>
      </c>
      <c r="UNU232" s="20">
        <f>42.5/1.18</f>
        <v>36.016949152542374</v>
      </c>
      <c r="UNV232" s="20">
        <f>UNT232*UNU232</f>
        <v>792.37288135593224</v>
      </c>
      <c r="UNW232" s="4"/>
      <c r="UNX232" s="20"/>
      <c r="UNY232" s="4"/>
      <c r="UNZ232" s="20"/>
      <c r="UOA232" s="21">
        <f>UNV232+UNX232+UNZ232</f>
        <v>792.37288135593224</v>
      </c>
      <c r="UXK232" s="37"/>
      <c r="UXL232" s="4" t="s">
        <v>118</v>
      </c>
      <c r="UXM232" s="3" t="s">
        <v>119</v>
      </c>
      <c r="UXN232" s="4" t="s">
        <v>7</v>
      </c>
      <c r="UXO232" s="4"/>
      <c r="UXP232" s="20">
        <f>UXP231</f>
        <v>22</v>
      </c>
      <c r="UXQ232" s="20">
        <f>42.5/1.18</f>
        <v>36.016949152542374</v>
      </c>
      <c r="UXR232" s="20">
        <f>UXP232*UXQ232</f>
        <v>792.37288135593224</v>
      </c>
      <c r="UXS232" s="4"/>
      <c r="UXT232" s="20"/>
      <c r="UXU232" s="4"/>
      <c r="UXV232" s="20"/>
      <c r="UXW232" s="21">
        <f>UXR232+UXT232+UXV232</f>
        <v>792.37288135593224</v>
      </c>
      <c r="VHG232" s="37"/>
      <c r="VHH232" s="4" t="s">
        <v>118</v>
      </c>
      <c r="VHI232" s="3" t="s">
        <v>119</v>
      </c>
      <c r="VHJ232" s="4" t="s">
        <v>7</v>
      </c>
      <c r="VHK232" s="4"/>
      <c r="VHL232" s="20">
        <f>VHL231</f>
        <v>22</v>
      </c>
      <c r="VHM232" s="20">
        <f>42.5/1.18</f>
        <v>36.016949152542374</v>
      </c>
      <c r="VHN232" s="20">
        <f>VHL232*VHM232</f>
        <v>792.37288135593224</v>
      </c>
      <c r="VHO232" s="4"/>
      <c r="VHP232" s="20"/>
      <c r="VHQ232" s="4"/>
      <c r="VHR232" s="20"/>
      <c r="VHS232" s="21">
        <f>VHN232+VHP232+VHR232</f>
        <v>792.37288135593224</v>
      </c>
      <c r="VRC232" s="37"/>
      <c r="VRD232" s="4" t="s">
        <v>118</v>
      </c>
      <c r="VRE232" s="3" t="s">
        <v>119</v>
      </c>
      <c r="VRF232" s="4" t="s">
        <v>7</v>
      </c>
      <c r="VRG232" s="4"/>
      <c r="VRH232" s="20">
        <f>VRH231</f>
        <v>22</v>
      </c>
      <c r="VRI232" s="20">
        <f>42.5/1.18</f>
        <v>36.016949152542374</v>
      </c>
      <c r="VRJ232" s="20">
        <f>VRH232*VRI232</f>
        <v>792.37288135593224</v>
      </c>
      <c r="VRK232" s="4"/>
      <c r="VRL232" s="20"/>
      <c r="VRM232" s="4"/>
      <c r="VRN232" s="20"/>
      <c r="VRO232" s="21">
        <f>VRJ232+VRL232+VRN232</f>
        <v>792.37288135593224</v>
      </c>
      <c r="WAY232" s="37"/>
      <c r="WAZ232" s="4" t="s">
        <v>118</v>
      </c>
      <c r="WBA232" s="3" t="s">
        <v>119</v>
      </c>
      <c r="WBB232" s="4" t="s">
        <v>7</v>
      </c>
      <c r="WBC232" s="4"/>
      <c r="WBD232" s="20">
        <f>WBD231</f>
        <v>22</v>
      </c>
      <c r="WBE232" s="20">
        <f>42.5/1.18</f>
        <v>36.016949152542374</v>
      </c>
      <c r="WBF232" s="20">
        <f>WBD232*WBE232</f>
        <v>792.37288135593224</v>
      </c>
      <c r="WBG232" s="4"/>
      <c r="WBH232" s="20"/>
      <c r="WBI232" s="4"/>
      <c r="WBJ232" s="20"/>
      <c r="WBK232" s="21">
        <f>WBF232+WBH232+WBJ232</f>
        <v>792.37288135593224</v>
      </c>
      <c r="WKU232" s="37"/>
      <c r="WKV232" s="4" t="s">
        <v>118</v>
      </c>
      <c r="WKW232" s="3" t="s">
        <v>119</v>
      </c>
      <c r="WKX232" s="4" t="s">
        <v>7</v>
      </c>
      <c r="WKY232" s="4"/>
      <c r="WKZ232" s="20">
        <f>WKZ231</f>
        <v>22</v>
      </c>
      <c r="WLA232" s="20">
        <f>42.5/1.18</f>
        <v>36.016949152542374</v>
      </c>
      <c r="WLB232" s="20">
        <f>WKZ232*WLA232</f>
        <v>792.37288135593224</v>
      </c>
      <c r="WLC232" s="4"/>
      <c r="WLD232" s="20"/>
      <c r="WLE232" s="4"/>
      <c r="WLF232" s="20"/>
      <c r="WLG232" s="21">
        <f>WLB232+WLD232+WLF232</f>
        <v>792.37288135593224</v>
      </c>
      <c r="WUQ232" s="37"/>
      <c r="WUR232" s="4" t="s">
        <v>118</v>
      </c>
      <c r="WUS232" s="3" t="s">
        <v>119</v>
      </c>
      <c r="WUT232" s="4" t="s">
        <v>7</v>
      </c>
      <c r="WUU232" s="4"/>
      <c r="WUV232" s="20">
        <f>WUV231</f>
        <v>22</v>
      </c>
      <c r="WUW232" s="20">
        <f>42.5/1.18</f>
        <v>36.016949152542374</v>
      </c>
      <c r="WUX232" s="20">
        <f>WUV232*WUW232</f>
        <v>792.37288135593224</v>
      </c>
      <c r="WUY232" s="4"/>
      <c r="WUZ232" s="20"/>
      <c r="WVA232" s="4"/>
      <c r="WVB232" s="20"/>
      <c r="WVC232" s="21">
        <f>WUX232+WUZ232+WVB232</f>
        <v>792.37288135593224</v>
      </c>
    </row>
    <row r="233" spans="1:1019 1263:2043 2287:3067 3311:4091 4335:5115 5359:6139 6383:7163 7407:8187 8431:9211 9455:10235 10479:11259 11503:12283 12527:13307 13551:14331 14575:15355 15599:16123" s="22" customFormat="1" x14ac:dyDescent="0.25">
      <c r="A233" s="37">
        <v>98</v>
      </c>
      <c r="B233" s="3" t="s">
        <v>440</v>
      </c>
      <c r="C233" s="4" t="s">
        <v>7</v>
      </c>
      <c r="D233" s="5">
        <v>10</v>
      </c>
      <c r="E233" s="5"/>
      <c r="F233" s="5">
        <f t="shared" si="3"/>
        <v>0</v>
      </c>
      <c r="G233" s="65" t="s">
        <v>386</v>
      </c>
      <c r="IE233" s="37">
        <v>18</v>
      </c>
      <c r="IF233" s="88" t="s">
        <v>18</v>
      </c>
      <c r="IG233" s="90" t="s">
        <v>19</v>
      </c>
      <c r="IH233" s="4" t="s">
        <v>7</v>
      </c>
      <c r="II233" s="4"/>
      <c r="IJ233" s="41">
        <v>22</v>
      </c>
      <c r="IK233" s="4"/>
      <c r="IL233" s="20"/>
      <c r="IM233" s="4"/>
      <c r="IN233" s="20"/>
      <c r="IO233" s="4"/>
      <c r="IP233" s="20"/>
      <c r="IQ233" s="21"/>
      <c r="SA233" s="37">
        <v>18</v>
      </c>
      <c r="SB233" s="88" t="s">
        <v>18</v>
      </c>
      <c r="SC233" s="90" t="s">
        <v>19</v>
      </c>
      <c r="SD233" s="4" t="s">
        <v>7</v>
      </c>
      <c r="SE233" s="4"/>
      <c r="SF233" s="41">
        <v>22</v>
      </c>
      <c r="SG233" s="4"/>
      <c r="SH233" s="20"/>
      <c r="SI233" s="4"/>
      <c r="SJ233" s="20"/>
      <c r="SK233" s="4"/>
      <c r="SL233" s="20"/>
      <c r="SM233" s="21"/>
      <c r="ABW233" s="37">
        <v>18</v>
      </c>
      <c r="ABX233" s="88" t="s">
        <v>18</v>
      </c>
      <c r="ABY233" s="90" t="s">
        <v>19</v>
      </c>
      <c r="ABZ233" s="4" t="s">
        <v>7</v>
      </c>
      <c r="ACA233" s="4"/>
      <c r="ACB233" s="41">
        <v>22</v>
      </c>
      <c r="ACC233" s="4"/>
      <c r="ACD233" s="20"/>
      <c r="ACE233" s="4"/>
      <c r="ACF233" s="20"/>
      <c r="ACG233" s="4"/>
      <c r="ACH233" s="20"/>
      <c r="ACI233" s="21"/>
      <c r="ALS233" s="37">
        <v>18</v>
      </c>
      <c r="ALT233" s="88" t="s">
        <v>18</v>
      </c>
      <c r="ALU233" s="90" t="s">
        <v>19</v>
      </c>
      <c r="ALV233" s="4" t="s">
        <v>7</v>
      </c>
      <c r="ALW233" s="4"/>
      <c r="ALX233" s="41">
        <v>22</v>
      </c>
      <c r="ALY233" s="4"/>
      <c r="ALZ233" s="20"/>
      <c r="AMA233" s="4"/>
      <c r="AMB233" s="20"/>
      <c r="AMC233" s="4"/>
      <c r="AMD233" s="20"/>
      <c r="AME233" s="21"/>
      <c r="AVO233" s="37">
        <v>18</v>
      </c>
      <c r="AVP233" s="88" t="s">
        <v>18</v>
      </c>
      <c r="AVQ233" s="90" t="s">
        <v>19</v>
      </c>
      <c r="AVR233" s="4" t="s">
        <v>7</v>
      </c>
      <c r="AVS233" s="4"/>
      <c r="AVT233" s="41">
        <v>22</v>
      </c>
      <c r="AVU233" s="4"/>
      <c r="AVV233" s="20"/>
      <c r="AVW233" s="4"/>
      <c r="AVX233" s="20"/>
      <c r="AVY233" s="4"/>
      <c r="AVZ233" s="20"/>
      <c r="AWA233" s="21"/>
      <c r="BFK233" s="37">
        <v>18</v>
      </c>
      <c r="BFL233" s="88" t="s">
        <v>18</v>
      </c>
      <c r="BFM233" s="90" t="s">
        <v>19</v>
      </c>
      <c r="BFN233" s="4" t="s">
        <v>7</v>
      </c>
      <c r="BFO233" s="4"/>
      <c r="BFP233" s="41">
        <v>22</v>
      </c>
      <c r="BFQ233" s="4"/>
      <c r="BFR233" s="20"/>
      <c r="BFS233" s="4"/>
      <c r="BFT233" s="20"/>
      <c r="BFU233" s="4"/>
      <c r="BFV233" s="20"/>
      <c r="BFW233" s="21"/>
      <c r="BPG233" s="37">
        <v>18</v>
      </c>
      <c r="BPH233" s="88" t="s">
        <v>18</v>
      </c>
      <c r="BPI233" s="90" t="s">
        <v>19</v>
      </c>
      <c r="BPJ233" s="4" t="s">
        <v>7</v>
      </c>
      <c r="BPK233" s="4"/>
      <c r="BPL233" s="41">
        <v>22</v>
      </c>
      <c r="BPM233" s="4"/>
      <c r="BPN233" s="20"/>
      <c r="BPO233" s="4"/>
      <c r="BPP233" s="20"/>
      <c r="BPQ233" s="4"/>
      <c r="BPR233" s="20"/>
      <c r="BPS233" s="21"/>
      <c r="BZC233" s="37">
        <v>18</v>
      </c>
      <c r="BZD233" s="88" t="s">
        <v>18</v>
      </c>
      <c r="BZE233" s="90" t="s">
        <v>19</v>
      </c>
      <c r="BZF233" s="4" t="s">
        <v>7</v>
      </c>
      <c r="BZG233" s="4"/>
      <c r="BZH233" s="41">
        <v>22</v>
      </c>
      <c r="BZI233" s="4"/>
      <c r="BZJ233" s="20"/>
      <c r="BZK233" s="4"/>
      <c r="BZL233" s="20"/>
      <c r="BZM233" s="4"/>
      <c r="BZN233" s="20"/>
      <c r="BZO233" s="21"/>
      <c r="CIY233" s="37">
        <v>18</v>
      </c>
      <c r="CIZ233" s="88" t="s">
        <v>18</v>
      </c>
      <c r="CJA233" s="90" t="s">
        <v>19</v>
      </c>
      <c r="CJB233" s="4" t="s">
        <v>7</v>
      </c>
      <c r="CJC233" s="4"/>
      <c r="CJD233" s="41">
        <v>22</v>
      </c>
      <c r="CJE233" s="4"/>
      <c r="CJF233" s="20"/>
      <c r="CJG233" s="4"/>
      <c r="CJH233" s="20"/>
      <c r="CJI233" s="4"/>
      <c r="CJJ233" s="20"/>
      <c r="CJK233" s="21"/>
      <c r="CSU233" s="37">
        <v>18</v>
      </c>
      <c r="CSV233" s="88" t="s">
        <v>18</v>
      </c>
      <c r="CSW233" s="90" t="s">
        <v>19</v>
      </c>
      <c r="CSX233" s="4" t="s">
        <v>7</v>
      </c>
      <c r="CSY233" s="4"/>
      <c r="CSZ233" s="41">
        <v>22</v>
      </c>
      <c r="CTA233" s="4"/>
      <c r="CTB233" s="20"/>
      <c r="CTC233" s="4"/>
      <c r="CTD233" s="20"/>
      <c r="CTE233" s="4"/>
      <c r="CTF233" s="20"/>
      <c r="CTG233" s="21"/>
      <c r="DCQ233" s="37">
        <v>18</v>
      </c>
      <c r="DCR233" s="88" t="s">
        <v>18</v>
      </c>
      <c r="DCS233" s="90" t="s">
        <v>19</v>
      </c>
      <c r="DCT233" s="4" t="s">
        <v>7</v>
      </c>
      <c r="DCU233" s="4"/>
      <c r="DCV233" s="41">
        <v>22</v>
      </c>
      <c r="DCW233" s="4"/>
      <c r="DCX233" s="20"/>
      <c r="DCY233" s="4"/>
      <c r="DCZ233" s="20"/>
      <c r="DDA233" s="4"/>
      <c r="DDB233" s="20"/>
      <c r="DDC233" s="21"/>
      <c r="DMM233" s="37">
        <v>18</v>
      </c>
      <c r="DMN233" s="88" t="s">
        <v>18</v>
      </c>
      <c r="DMO233" s="90" t="s">
        <v>19</v>
      </c>
      <c r="DMP233" s="4" t="s">
        <v>7</v>
      </c>
      <c r="DMQ233" s="4"/>
      <c r="DMR233" s="41">
        <v>22</v>
      </c>
      <c r="DMS233" s="4"/>
      <c r="DMT233" s="20"/>
      <c r="DMU233" s="4"/>
      <c r="DMV233" s="20"/>
      <c r="DMW233" s="4"/>
      <c r="DMX233" s="20"/>
      <c r="DMY233" s="21"/>
      <c r="DWI233" s="37">
        <v>18</v>
      </c>
      <c r="DWJ233" s="88" t="s">
        <v>18</v>
      </c>
      <c r="DWK233" s="90" t="s">
        <v>19</v>
      </c>
      <c r="DWL233" s="4" t="s">
        <v>7</v>
      </c>
      <c r="DWM233" s="4"/>
      <c r="DWN233" s="41">
        <v>22</v>
      </c>
      <c r="DWO233" s="4"/>
      <c r="DWP233" s="20"/>
      <c r="DWQ233" s="4"/>
      <c r="DWR233" s="20"/>
      <c r="DWS233" s="4"/>
      <c r="DWT233" s="20"/>
      <c r="DWU233" s="21"/>
      <c r="EGE233" s="37">
        <v>18</v>
      </c>
      <c r="EGF233" s="88" t="s">
        <v>18</v>
      </c>
      <c r="EGG233" s="90" t="s">
        <v>19</v>
      </c>
      <c r="EGH233" s="4" t="s">
        <v>7</v>
      </c>
      <c r="EGI233" s="4"/>
      <c r="EGJ233" s="41">
        <v>22</v>
      </c>
      <c r="EGK233" s="4"/>
      <c r="EGL233" s="20"/>
      <c r="EGM233" s="4"/>
      <c r="EGN233" s="20"/>
      <c r="EGO233" s="4"/>
      <c r="EGP233" s="20"/>
      <c r="EGQ233" s="21"/>
      <c r="EQA233" s="37">
        <v>18</v>
      </c>
      <c r="EQB233" s="88" t="s">
        <v>18</v>
      </c>
      <c r="EQC233" s="90" t="s">
        <v>19</v>
      </c>
      <c r="EQD233" s="4" t="s">
        <v>7</v>
      </c>
      <c r="EQE233" s="4"/>
      <c r="EQF233" s="41">
        <v>22</v>
      </c>
      <c r="EQG233" s="4"/>
      <c r="EQH233" s="20"/>
      <c r="EQI233" s="4"/>
      <c r="EQJ233" s="20"/>
      <c r="EQK233" s="4"/>
      <c r="EQL233" s="20"/>
      <c r="EQM233" s="21"/>
      <c r="EZW233" s="37">
        <v>18</v>
      </c>
      <c r="EZX233" s="88" t="s">
        <v>18</v>
      </c>
      <c r="EZY233" s="90" t="s">
        <v>19</v>
      </c>
      <c r="EZZ233" s="4" t="s">
        <v>7</v>
      </c>
      <c r="FAA233" s="4"/>
      <c r="FAB233" s="41">
        <v>22</v>
      </c>
      <c r="FAC233" s="4"/>
      <c r="FAD233" s="20"/>
      <c r="FAE233" s="4"/>
      <c r="FAF233" s="20"/>
      <c r="FAG233" s="4"/>
      <c r="FAH233" s="20"/>
      <c r="FAI233" s="21"/>
      <c r="FJS233" s="37">
        <v>18</v>
      </c>
      <c r="FJT233" s="88" t="s">
        <v>18</v>
      </c>
      <c r="FJU233" s="90" t="s">
        <v>19</v>
      </c>
      <c r="FJV233" s="4" t="s">
        <v>7</v>
      </c>
      <c r="FJW233" s="4"/>
      <c r="FJX233" s="41">
        <v>22</v>
      </c>
      <c r="FJY233" s="4"/>
      <c r="FJZ233" s="20"/>
      <c r="FKA233" s="4"/>
      <c r="FKB233" s="20"/>
      <c r="FKC233" s="4"/>
      <c r="FKD233" s="20"/>
      <c r="FKE233" s="21"/>
      <c r="FTO233" s="37">
        <v>18</v>
      </c>
      <c r="FTP233" s="88" t="s">
        <v>18</v>
      </c>
      <c r="FTQ233" s="90" t="s">
        <v>19</v>
      </c>
      <c r="FTR233" s="4" t="s">
        <v>7</v>
      </c>
      <c r="FTS233" s="4"/>
      <c r="FTT233" s="41">
        <v>22</v>
      </c>
      <c r="FTU233" s="4"/>
      <c r="FTV233" s="20"/>
      <c r="FTW233" s="4"/>
      <c r="FTX233" s="20"/>
      <c r="FTY233" s="4"/>
      <c r="FTZ233" s="20"/>
      <c r="FUA233" s="21"/>
      <c r="GDK233" s="37">
        <v>18</v>
      </c>
      <c r="GDL233" s="88" t="s">
        <v>18</v>
      </c>
      <c r="GDM233" s="90" t="s">
        <v>19</v>
      </c>
      <c r="GDN233" s="4" t="s">
        <v>7</v>
      </c>
      <c r="GDO233" s="4"/>
      <c r="GDP233" s="41">
        <v>22</v>
      </c>
      <c r="GDQ233" s="4"/>
      <c r="GDR233" s="20"/>
      <c r="GDS233" s="4"/>
      <c r="GDT233" s="20"/>
      <c r="GDU233" s="4"/>
      <c r="GDV233" s="20"/>
      <c r="GDW233" s="21"/>
      <c r="GNG233" s="37">
        <v>18</v>
      </c>
      <c r="GNH233" s="88" t="s">
        <v>18</v>
      </c>
      <c r="GNI233" s="90" t="s">
        <v>19</v>
      </c>
      <c r="GNJ233" s="4" t="s">
        <v>7</v>
      </c>
      <c r="GNK233" s="4"/>
      <c r="GNL233" s="41">
        <v>22</v>
      </c>
      <c r="GNM233" s="4"/>
      <c r="GNN233" s="20"/>
      <c r="GNO233" s="4"/>
      <c r="GNP233" s="20"/>
      <c r="GNQ233" s="4"/>
      <c r="GNR233" s="20"/>
      <c r="GNS233" s="21"/>
      <c r="GXC233" s="37">
        <v>18</v>
      </c>
      <c r="GXD233" s="88" t="s">
        <v>18</v>
      </c>
      <c r="GXE233" s="90" t="s">
        <v>19</v>
      </c>
      <c r="GXF233" s="4" t="s">
        <v>7</v>
      </c>
      <c r="GXG233" s="4"/>
      <c r="GXH233" s="41">
        <v>22</v>
      </c>
      <c r="GXI233" s="4"/>
      <c r="GXJ233" s="20"/>
      <c r="GXK233" s="4"/>
      <c r="GXL233" s="20"/>
      <c r="GXM233" s="4"/>
      <c r="GXN233" s="20"/>
      <c r="GXO233" s="21"/>
      <c r="HGY233" s="37">
        <v>18</v>
      </c>
      <c r="HGZ233" s="88" t="s">
        <v>18</v>
      </c>
      <c r="HHA233" s="90" t="s">
        <v>19</v>
      </c>
      <c r="HHB233" s="4" t="s">
        <v>7</v>
      </c>
      <c r="HHC233" s="4"/>
      <c r="HHD233" s="41">
        <v>22</v>
      </c>
      <c r="HHE233" s="4"/>
      <c r="HHF233" s="20"/>
      <c r="HHG233" s="4"/>
      <c r="HHH233" s="20"/>
      <c r="HHI233" s="4"/>
      <c r="HHJ233" s="20"/>
      <c r="HHK233" s="21"/>
      <c r="HQU233" s="37">
        <v>18</v>
      </c>
      <c r="HQV233" s="88" t="s">
        <v>18</v>
      </c>
      <c r="HQW233" s="90" t="s">
        <v>19</v>
      </c>
      <c r="HQX233" s="4" t="s">
        <v>7</v>
      </c>
      <c r="HQY233" s="4"/>
      <c r="HQZ233" s="41">
        <v>22</v>
      </c>
      <c r="HRA233" s="4"/>
      <c r="HRB233" s="20"/>
      <c r="HRC233" s="4"/>
      <c r="HRD233" s="20"/>
      <c r="HRE233" s="4"/>
      <c r="HRF233" s="20"/>
      <c r="HRG233" s="21"/>
      <c r="IAQ233" s="37">
        <v>18</v>
      </c>
      <c r="IAR233" s="88" t="s">
        <v>18</v>
      </c>
      <c r="IAS233" s="90" t="s">
        <v>19</v>
      </c>
      <c r="IAT233" s="4" t="s">
        <v>7</v>
      </c>
      <c r="IAU233" s="4"/>
      <c r="IAV233" s="41">
        <v>22</v>
      </c>
      <c r="IAW233" s="4"/>
      <c r="IAX233" s="20"/>
      <c r="IAY233" s="4"/>
      <c r="IAZ233" s="20"/>
      <c r="IBA233" s="4"/>
      <c r="IBB233" s="20"/>
      <c r="IBC233" s="21"/>
      <c r="IKM233" s="37">
        <v>18</v>
      </c>
      <c r="IKN233" s="88" t="s">
        <v>18</v>
      </c>
      <c r="IKO233" s="90" t="s">
        <v>19</v>
      </c>
      <c r="IKP233" s="4" t="s">
        <v>7</v>
      </c>
      <c r="IKQ233" s="4"/>
      <c r="IKR233" s="41">
        <v>22</v>
      </c>
      <c r="IKS233" s="4"/>
      <c r="IKT233" s="20"/>
      <c r="IKU233" s="4"/>
      <c r="IKV233" s="20"/>
      <c r="IKW233" s="4"/>
      <c r="IKX233" s="20"/>
      <c r="IKY233" s="21"/>
      <c r="IUI233" s="37">
        <v>18</v>
      </c>
      <c r="IUJ233" s="88" t="s">
        <v>18</v>
      </c>
      <c r="IUK233" s="90" t="s">
        <v>19</v>
      </c>
      <c r="IUL233" s="4" t="s">
        <v>7</v>
      </c>
      <c r="IUM233" s="4"/>
      <c r="IUN233" s="41">
        <v>22</v>
      </c>
      <c r="IUO233" s="4"/>
      <c r="IUP233" s="20"/>
      <c r="IUQ233" s="4"/>
      <c r="IUR233" s="20"/>
      <c r="IUS233" s="4"/>
      <c r="IUT233" s="20"/>
      <c r="IUU233" s="21"/>
      <c r="JEE233" s="37">
        <v>18</v>
      </c>
      <c r="JEF233" s="88" t="s">
        <v>18</v>
      </c>
      <c r="JEG233" s="90" t="s">
        <v>19</v>
      </c>
      <c r="JEH233" s="4" t="s">
        <v>7</v>
      </c>
      <c r="JEI233" s="4"/>
      <c r="JEJ233" s="41">
        <v>22</v>
      </c>
      <c r="JEK233" s="4"/>
      <c r="JEL233" s="20"/>
      <c r="JEM233" s="4"/>
      <c r="JEN233" s="20"/>
      <c r="JEO233" s="4"/>
      <c r="JEP233" s="20"/>
      <c r="JEQ233" s="21"/>
      <c r="JOA233" s="37">
        <v>18</v>
      </c>
      <c r="JOB233" s="88" t="s">
        <v>18</v>
      </c>
      <c r="JOC233" s="90" t="s">
        <v>19</v>
      </c>
      <c r="JOD233" s="4" t="s">
        <v>7</v>
      </c>
      <c r="JOE233" s="4"/>
      <c r="JOF233" s="41">
        <v>22</v>
      </c>
      <c r="JOG233" s="4"/>
      <c r="JOH233" s="20"/>
      <c r="JOI233" s="4"/>
      <c r="JOJ233" s="20"/>
      <c r="JOK233" s="4"/>
      <c r="JOL233" s="20"/>
      <c r="JOM233" s="21"/>
      <c r="JXW233" s="37">
        <v>18</v>
      </c>
      <c r="JXX233" s="88" t="s">
        <v>18</v>
      </c>
      <c r="JXY233" s="90" t="s">
        <v>19</v>
      </c>
      <c r="JXZ233" s="4" t="s">
        <v>7</v>
      </c>
      <c r="JYA233" s="4"/>
      <c r="JYB233" s="41">
        <v>22</v>
      </c>
      <c r="JYC233" s="4"/>
      <c r="JYD233" s="20"/>
      <c r="JYE233" s="4"/>
      <c r="JYF233" s="20"/>
      <c r="JYG233" s="4"/>
      <c r="JYH233" s="20"/>
      <c r="JYI233" s="21"/>
      <c r="KHS233" s="37">
        <v>18</v>
      </c>
      <c r="KHT233" s="88" t="s">
        <v>18</v>
      </c>
      <c r="KHU233" s="90" t="s">
        <v>19</v>
      </c>
      <c r="KHV233" s="4" t="s">
        <v>7</v>
      </c>
      <c r="KHW233" s="4"/>
      <c r="KHX233" s="41">
        <v>22</v>
      </c>
      <c r="KHY233" s="4"/>
      <c r="KHZ233" s="20"/>
      <c r="KIA233" s="4"/>
      <c r="KIB233" s="20"/>
      <c r="KIC233" s="4"/>
      <c r="KID233" s="20"/>
      <c r="KIE233" s="21"/>
      <c r="KRO233" s="37">
        <v>18</v>
      </c>
      <c r="KRP233" s="88" t="s">
        <v>18</v>
      </c>
      <c r="KRQ233" s="90" t="s">
        <v>19</v>
      </c>
      <c r="KRR233" s="4" t="s">
        <v>7</v>
      </c>
      <c r="KRS233" s="4"/>
      <c r="KRT233" s="41">
        <v>22</v>
      </c>
      <c r="KRU233" s="4"/>
      <c r="KRV233" s="20"/>
      <c r="KRW233" s="4"/>
      <c r="KRX233" s="20"/>
      <c r="KRY233" s="4"/>
      <c r="KRZ233" s="20"/>
      <c r="KSA233" s="21"/>
      <c r="LBK233" s="37">
        <v>18</v>
      </c>
      <c r="LBL233" s="88" t="s">
        <v>18</v>
      </c>
      <c r="LBM233" s="90" t="s">
        <v>19</v>
      </c>
      <c r="LBN233" s="4" t="s">
        <v>7</v>
      </c>
      <c r="LBO233" s="4"/>
      <c r="LBP233" s="41">
        <v>22</v>
      </c>
      <c r="LBQ233" s="4"/>
      <c r="LBR233" s="20"/>
      <c r="LBS233" s="4"/>
      <c r="LBT233" s="20"/>
      <c r="LBU233" s="4"/>
      <c r="LBV233" s="20"/>
      <c r="LBW233" s="21"/>
      <c r="LLG233" s="37">
        <v>18</v>
      </c>
      <c r="LLH233" s="88" t="s">
        <v>18</v>
      </c>
      <c r="LLI233" s="90" t="s">
        <v>19</v>
      </c>
      <c r="LLJ233" s="4" t="s">
        <v>7</v>
      </c>
      <c r="LLK233" s="4"/>
      <c r="LLL233" s="41">
        <v>22</v>
      </c>
      <c r="LLM233" s="4"/>
      <c r="LLN233" s="20"/>
      <c r="LLO233" s="4"/>
      <c r="LLP233" s="20"/>
      <c r="LLQ233" s="4"/>
      <c r="LLR233" s="20"/>
      <c r="LLS233" s="21"/>
      <c r="LVC233" s="37">
        <v>18</v>
      </c>
      <c r="LVD233" s="88" t="s">
        <v>18</v>
      </c>
      <c r="LVE233" s="90" t="s">
        <v>19</v>
      </c>
      <c r="LVF233" s="4" t="s">
        <v>7</v>
      </c>
      <c r="LVG233" s="4"/>
      <c r="LVH233" s="41">
        <v>22</v>
      </c>
      <c r="LVI233" s="4"/>
      <c r="LVJ233" s="20"/>
      <c r="LVK233" s="4"/>
      <c r="LVL233" s="20"/>
      <c r="LVM233" s="4"/>
      <c r="LVN233" s="20"/>
      <c r="LVO233" s="21"/>
      <c r="MEY233" s="37">
        <v>18</v>
      </c>
      <c r="MEZ233" s="88" t="s">
        <v>18</v>
      </c>
      <c r="MFA233" s="90" t="s">
        <v>19</v>
      </c>
      <c r="MFB233" s="4" t="s">
        <v>7</v>
      </c>
      <c r="MFC233" s="4"/>
      <c r="MFD233" s="41">
        <v>22</v>
      </c>
      <c r="MFE233" s="4"/>
      <c r="MFF233" s="20"/>
      <c r="MFG233" s="4"/>
      <c r="MFH233" s="20"/>
      <c r="MFI233" s="4"/>
      <c r="MFJ233" s="20"/>
      <c r="MFK233" s="21"/>
      <c r="MOU233" s="37">
        <v>18</v>
      </c>
      <c r="MOV233" s="88" t="s">
        <v>18</v>
      </c>
      <c r="MOW233" s="90" t="s">
        <v>19</v>
      </c>
      <c r="MOX233" s="4" t="s">
        <v>7</v>
      </c>
      <c r="MOY233" s="4"/>
      <c r="MOZ233" s="41">
        <v>22</v>
      </c>
      <c r="MPA233" s="4"/>
      <c r="MPB233" s="20"/>
      <c r="MPC233" s="4"/>
      <c r="MPD233" s="20"/>
      <c r="MPE233" s="4"/>
      <c r="MPF233" s="20"/>
      <c r="MPG233" s="21"/>
      <c r="MYQ233" s="37">
        <v>18</v>
      </c>
      <c r="MYR233" s="88" t="s">
        <v>18</v>
      </c>
      <c r="MYS233" s="90" t="s">
        <v>19</v>
      </c>
      <c r="MYT233" s="4" t="s">
        <v>7</v>
      </c>
      <c r="MYU233" s="4"/>
      <c r="MYV233" s="41">
        <v>22</v>
      </c>
      <c r="MYW233" s="4"/>
      <c r="MYX233" s="20"/>
      <c r="MYY233" s="4"/>
      <c r="MYZ233" s="20"/>
      <c r="MZA233" s="4"/>
      <c r="MZB233" s="20"/>
      <c r="MZC233" s="21"/>
      <c r="NIM233" s="37">
        <v>18</v>
      </c>
      <c r="NIN233" s="88" t="s">
        <v>18</v>
      </c>
      <c r="NIO233" s="90" t="s">
        <v>19</v>
      </c>
      <c r="NIP233" s="4" t="s">
        <v>7</v>
      </c>
      <c r="NIQ233" s="4"/>
      <c r="NIR233" s="41">
        <v>22</v>
      </c>
      <c r="NIS233" s="4"/>
      <c r="NIT233" s="20"/>
      <c r="NIU233" s="4"/>
      <c r="NIV233" s="20"/>
      <c r="NIW233" s="4"/>
      <c r="NIX233" s="20"/>
      <c r="NIY233" s="21"/>
      <c r="NSI233" s="37">
        <v>18</v>
      </c>
      <c r="NSJ233" s="88" t="s">
        <v>18</v>
      </c>
      <c r="NSK233" s="90" t="s">
        <v>19</v>
      </c>
      <c r="NSL233" s="4" t="s">
        <v>7</v>
      </c>
      <c r="NSM233" s="4"/>
      <c r="NSN233" s="41">
        <v>22</v>
      </c>
      <c r="NSO233" s="4"/>
      <c r="NSP233" s="20"/>
      <c r="NSQ233" s="4"/>
      <c r="NSR233" s="20"/>
      <c r="NSS233" s="4"/>
      <c r="NST233" s="20"/>
      <c r="NSU233" s="21"/>
      <c r="OCE233" s="37">
        <v>18</v>
      </c>
      <c r="OCF233" s="88" t="s">
        <v>18</v>
      </c>
      <c r="OCG233" s="90" t="s">
        <v>19</v>
      </c>
      <c r="OCH233" s="4" t="s">
        <v>7</v>
      </c>
      <c r="OCI233" s="4"/>
      <c r="OCJ233" s="41">
        <v>22</v>
      </c>
      <c r="OCK233" s="4"/>
      <c r="OCL233" s="20"/>
      <c r="OCM233" s="4"/>
      <c r="OCN233" s="20"/>
      <c r="OCO233" s="4"/>
      <c r="OCP233" s="20"/>
      <c r="OCQ233" s="21"/>
      <c r="OMA233" s="37">
        <v>18</v>
      </c>
      <c r="OMB233" s="88" t="s">
        <v>18</v>
      </c>
      <c r="OMC233" s="90" t="s">
        <v>19</v>
      </c>
      <c r="OMD233" s="4" t="s">
        <v>7</v>
      </c>
      <c r="OME233" s="4"/>
      <c r="OMF233" s="41">
        <v>22</v>
      </c>
      <c r="OMG233" s="4"/>
      <c r="OMH233" s="20"/>
      <c r="OMI233" s="4"/>
      <c r="OMJ233" s="20"/>
      <c r="OMK233" s="4"/>
      <c r="OML233" s="20"/>
      <c r="OMM233" s="21"/>
      <c r="OVW233" s="37">
        <v>18</v>
      </c>
      <c r="OVX233" s="88" t="s">
        <v>18</v>
      </c>
      <c r="OVY233" s="90" t="s">
        <v>19</v>
      </c>
      <c r="OVZ233" s="4" t="s">
        <v>7</v>
      </c>
      <c r="OWA233" s="4"/>
      <c r="OWB233" s="41">
        <v>22</v>
      </c>
      <c r="OWC233" s="4"/>
      <c r="OWD233" s="20"/>
      <c r="OWE233" s="4"/>
      <c r="OWF233" s="20"/>
      <c r="OWG233" s="4"/>
      <c r="OWH233" s="20"/>
      <c r="OWI233" s="21"/>
      <c r="PFS233" s="37">
        <v>18</v>
      </c>
      <c r="PFT233" s="88" t="s">
        <v>18</v>
      </c>
      <c r="PFU233" s="90" t="s">
        <v>19</v>
      </c>
      <c r="PFV233" s="4" t="s">
        <v>7</v>
      </c>
      <c r="PFW233" s="4"/>
      <c r="PFX233" s="41">
        <v>22</v>
      </c>
      <c r="PFY233" s="4"/>
      <c r="PFZ233" s="20"/>
      <c r="PGA233" s="4"/>
      <c r="PGB233" s="20"/>
      <c r="PGC233" s="4"/>
      <c r="PGD233" s="20"/>
      <c r="PGE233" s="21"/>
      <c r="PPO233" s="37">
        <v>18</v>
      </c>
      <c r="PPP233" s="88" t="s">
        <v>18</v>
      </c>
      <c r="PPQ233" s="90" t="s">
        <v>19</v>
      </c>
      <c r="PPR233" s="4" t="s">
        <v>7</v>
      </c>
      <c r="PPS233" s="4"/>
      <c r="PPT233" s="41">
        <v>22</v>
      </c>
      <c r="PPU233" s="4"/>
      <c r="PPV233" s="20"/>
      <c r="PPW233" s="4"/>
      <c r="PPX233" s="20"/>
      <c r="PPY233" s="4"/>
      <c r="PPZ233" s="20"/>
      <c r="PQA233" s="21"/>
      <c r="PZK233" s="37">
        <v>18</v>
      </c>
      <c r="PZL233" s="88" t="s">
        <v>18</v>
      </c>
      <c r="PZM233" s="90" t="s">
        <v>19</v>
      </c>
      <c r="PZN233" s="4" t="s">
        <v>7</v>
      </c>
      <c r="PZO233" s="4"/>
      <c r="PZP233" s="41">
        <v>22</v>
      </c>
      <c r="PZQ233" s="4"/>
      <c r="PZR233" s="20"/>
      <c r="PZS233" s="4"/>
      <c r="PZT233" s="20"/>
      <c r="PZU233" s="4"/>
      <c r="PZV233" s="20"/>
      <c r="PZW233" s="21"/>
      <c r="QJG233" s="37">
        <v>18</v>
      </c>
      <c r="QJH233" s="88" t="s">
        <v>18</v>
      </c>
      <c r="QJI233" s="90" t="s">
        <v>19</v>
      </c>
      <c r="QJJ233" s="4" t="s">
        <v>7</v>
      </c>
      <c r="QJK233" s="4"/>
      <c r="QJL233" s="41">
        <v>22</v>
      </c>
      <c r="QJM233" s="4"/>
      <c r="QJN233" s="20"/>
      <c r="QJO233" s="4"/>
      <c r="QJP233" s="20"/>
      <c r="QJQ233" s="4"/>
      <c r="QJR233" s="20"/>
      <c r="QJS233" s="21"/>
      <c r="QTC233" s="37">
        <v>18</v>
      </c>
      <c r="QTD233" s="88" t="s">
        <v>18</v>
      </c>
      <c r="QTE233" s="90" t="s">
        <v>19</v>
      </c>
      <c r="QTF233" s="4" t="s">
        <v>7</v>
      </c>
      <c r="QTG233" s="4"/>
      <c r="QTH233" s="41">
        <v>22</v>
      </c>
      <c r="QTI233" s="4"/>
      <c r="QTJ233" s="20"/>
      <c r="QTK233" s="4"/>
      <c r="QTL233" s="20"/>
      <c r="QTM233" s="4"/>
      <c r="QTN233" s="20"/>
      <c r="QTO233" s="21"/>
      <c r="RCY233" s="37">
        <v>18</v>
      </c>
      <c r="RCZ233" s="88" t="s">
        <v>18</v>
      </c>
      <c r="RDA233" s="90" t="s">
        <v>19</v>
      </c>
      <c r="RDB233" s="4" t="s">
        <v>7</v>
      </c>
      <c r="RDC233" s="4"/>
      <c r="RDD233" s="41">
        <v>22</v>
      </c>
      <c r="RDE233" s="4"/>
      <c r="RDF233" s="20"/>
      <c r="RDG233" s="4"/>
      <c r="RDH233" s="20"/>
      <c r="RDI233" s="4"/>
      <c r="RDJ233" s="20"/>
      <c r="RDK233" s="21"/>
      <c r="RMU233" s="37">
        <v>18</v>
      </c>
      <c r="RMV233" s="88" t="s">
        <v>18</v>
      </c>
      <c r="RMW233" s="90" t="s">
        <v>19</v>
      </c>
      <c r="RMX233" s="4" t="s">
        <v>7</v>
      </c>
      <c r="RMY233" s="4"/>
      <c r="RMZ233" s="41">
        <v>22</v>
      </c>
      <c r="RNA233" s="4"/>
      <c r="RNB233" s="20"/>
      <c r="RNC233" s="4"/>
      <c r="RND233" s="20"/>
      <c r="RNE233" s="4"/>
      <c r="RNF233" s="20"/>
      <c r="RNG233" s="21"/>
      <c r="RWQ233" s="37">
        <v>18</v>
      </c>
      <c r="RWR233" s="88" t="s">
        <v>18</v>
      </c>
      <c r="RWS233" s="90" t="s">
        <v>19</v>
      </c>
      <c r="RWT233" s="4" t="s">
        <v>7</v>
      </c>
      <c r="RWU233" s="4"/>
      <c r="RWV233" s="41">
        <v>22</v>
      </c>
      <c r="RWW233" s="4"/>
      <c r="RWX233" s="20"/>
      <c r="RWY233" s="4"/>
      <c r="RWZ233" s="20"/>
      <c r="RXA233" s="4"/>
      <c r="RXB233" s="20"/>
      <c r="RXC233" s="21"/>
      <c r="SGM233" s="37">
        <v>18</v>
      </c>
      <c r="SGN233" s="88" t="s">
        <v>18</v>
      </c>
      <c r="SGO233" s="90" t="s">
        <v>19</v>
      </c>
      <c r="SGP233" s="4" t="s">
        <v>7</v>
      </c>
      <c r="SGQ233" s="4"/>
      <c r="SGR233" s="41">
        <v>22</v>
      </c>
      <c r="SGS233" s="4"/>
      <c r="SGT233" s="20"/>
      <c r="SGU233" s="4"/>
      <c r="SGV233" s="20"/>
      <c r="SGW233" s="4"/>
      <c r="SGX233" s="20"/>
      <c r="SGY233" s="21"/>
      <c r="SQI233" s="37">
        <v>18</v>
      </c>
      <c r="SQJ233" s="88" t="s">
        <v>18</v>
      </c>
      <c r="SQK233" s="90" t="s">
        <v>19</v>
      </c>
      <c r="SQL233" s="4" t="s">
        <v>7</v>
      </c>
      <c r="SQM233" s="4"/>
      <c r="SQN233" s="41">
        <v>22</v>
      </c>
      <c r="SQO233" s="4"/>
      <c r="SQP233" s="20"/>
      <c r="SQQ233" s="4"/>
      <c r="SQR233" s="20"/>
      <c r="SQS233" s="4"/>
      <c r="SQT233" s="20"/>
      <c r="SQU233" s="21"/>
      <c r="TAE233" s="37">
        <v>18</v>
      </c>
      <c r="TAF233" s="88" t="s">
        <v>18</v>
      </c>
      <c r="TAG233" s="90" t="s">
        <v>19</v>
      </c>
      <c r="TAH233" s="4" t="s">
        <v>7</v>
      </c>
      <c r="TAI233" s="4"/>
      <c r="TAJ233" s="41">
        <v>22</v>
      </c>
      <c r="TAK233" s="4"/>
      <c r="TAL233" s="20"/>
      <c r="TAM233" s="4"/>
      <c r="TAN233" s="20"/>
      <c r="TAO233" s="4"/>
      <c r="TAP233" s="20"/>
      <c r="TAQ233" s="21"/>
      <c r="TKA233" s="37">
        <v>18</v>
      </c>
      <c r="TKB233" s="88" t="s">
        <v>18</v>
      </c>
      <c r="TKC233" s="90" t="s">
        <v>19</v>
      </c>
      <c r="TKD233" s="4" t="s">
        <v>7</v>
      </c>
      <c r="TKE233" s="4"/>
      <c r="TKF233" s="41">
        <v>22</v>
      </c>
      <c r="TKG233" s="4"/>
      <c r="TKH233" s="20"/>
      <c r="TKI233" s="4"/>
      <c r="TKJ233" s="20"/>
      <c r="TKK233" s="4"/>
      <c r="TKL233" s="20"/>
      <c r="TKM233" s="21"/>
      <c r="TTW233" s="37">
        <v>18</v>
      </c>
      <c r="TTX233" s="88" t="s">
        <v>18</v>
      </c>
      <c r="TTY233" s="90" t="s">
        <v>19</v>
      </c>
      <c r="TTZ233" s="4" t="s">
        <v>7</v>
      </c>
      <c r="TUA233" s="4"/>
      <c r="TUB233" s="41">
        <v>22</v>
      </c>
      <c r="TUC233" s="4"/>
      <c r="TUD233" s="20"/>
      <c r="TUE233" s="4"/>
      <c r="TUF233" s="20"/>
      <c r="TUG233" s="4"/>
      <c r="TUH233" s="20"/>
      <c r="TUI233" s="21"/>
      <c r="UDS233" s="37">
        <v>18</v>
      </c>
      <c r="UDT233" s="88" t="s">
        <v>18</v>
      </c>
      <c r="UDU233" s="90" t="s">
        <v>19</v>
      </c>
      <c r="UDV233" s="4" t="s">
        <v>7</v>
      </c>
      <c r="UDW233" s="4"/>
      <c r="UDX233" s="41">
        <v>22</v>
      </c>
      <c r="UDY233" s="4"/>
      <c r="UDZ233" s="20"/>
      <c r="UEA233" s="4"/>
      <c r="UEB233" s="20"/>
      <c r="UEC233" s="4"/>
      <c r="UED233" s="20"/>
      <c r="UEE233" s="21"/>
      <c r="UNO233" s="37">
        <v>18</v>
      </c>
      <c r="UNP233" s="88" t="s">
        <v>18</v>
      </c>
      <c r="UNQ233" s="90" t="s">
        <v>19</v>
      </c>
      <c r="UNR233" s="4" t="s">
        <v>7</v>
      </c>
      <c r="UNS233" s="4"/>
      <c r="UNT233" s="41">
        <v>22</v>
      </c>
      <c r="UNU233" s="4"/>
      <c r="UNV233" s="20"/>
      <c r="UNW233" s="4"/>
      <c r="UNX233" s="20"/>
      <c r="UNY233" s="4"/>
      <c r="UNZ233" s="20"/>
      <c r="UOA233" s="21"/>
      <c r="UXK233" s="37">
        <v>18</v>
      </c>
      <c r="UXL233" s="88" t="s">
        <v>18</v>
      </c>
      <c r="UXM233" s="90" t="s">
        <v>19</v>
      </c>
      <c r="UXN233" s="4" t="s">
        <v>7</v>
      </c>
      <c r="UXO233" s="4"/>
      <c r="UXP233" s="41">
        <v>22</v>
      </c>
      <c r="UXQ233" s="4"/>
      <c r="UXR233" s="20"/>
      <c r="UXS233" s="4"/>
      <c r="UXT233" s="20"/>
      <c r="UXU233" s="4"/>
      <c r="UXV233" s="20"/>
      <c r="UXW233" s="21"/>
      <c r="VHG233" s="37">
        <v>18</v>
      </c>
      <c r="VHH233" s="88" t="s">
        <v>18</v>
      </c>
      <c r="VHI233" s="90" t="s">
        <v>19</v>
      </c>
      <c r="VHJ233" s="4" t="s">
        <v>7</v>
      </c>
      <c r="VHK233" s="4"/>
      <c r="VHL233" s="41">
        <v>22</v>
      </c>
      <c r="VHM233" s="4"/>
      <c r="VHN233" s="20"/>
      <c r="VHO233" s="4"/>
      <c r="VHP233" s="20"/>
      <c r="VHQ233" s="4"/>
      <c r="VHR233" s="20"/>
      <c r="VHS233" s="21"/>
      <c r="VRC233" s="37">
        <v>18</v>
      </c>
      <c r="VRD233" s="88" t="s">
        <v>18</v>
      </c>
      <c r="VRE233" s="90" t="s">
        <v>19</v>
      </c>
      <c r="VRF233" s="4" t="s">
        <v>7</v>
      </c>
      <c r="VRG233" s="4"/>
      <c r="VRH233" s="41">
        <v>22</v>
      </c>
      <c r="VRI233" s="4"/>
      <c r="VRJ233" s="20"/>
      <c r="VRK233" s="4"/>
      <c r="VRL233" s="20"/>
      <c r="VRM233" s="4"/>
      <c r="VRN233" s="20"/>
      <c r="VRO233" s="21"/>
      <c r="WAY233" s="37">
        <v>18</v>
      </c>
      <c r="WAZ233" s="88" t="s">
        <v>18</v>
      </c>
      <c r="WBA233" s="90" t="s">
        <v>19</v>
      </c>
      <c r="WBB233" s="4" t="s">
        <v>7</v>
      </c>
      <c r="WBC233" s="4"/>
      <c r="WBD233" s="41">
        <v>22</v>
      </c>
      <c r="WBE233" s="4"/>
      <c r="WBF233" s="20"/>
      <c r="WBG233" s="4"/>
      <c r="WBH233" s="20"/>
      <c r="WBI233" s="4"/>
      <c r="WBJ233" s="20"/>
      <c r="WBK233" s="21"/>
      <c r="WKU233" s="37">
        <v>18</v>
      </c>
      <c r="WKV233" s="88" t="s">
        <v>18</v>
      </c>
      <c r="WKW233" s="90" t="s">
        <v>19</v>
      </c>
      <c r="WKX233" s="4" t="s">
        <v>7</v>
      </c>
      <c r="WKY233" s="4"/>
      <c r="WKZ233" s="41">
        <v>22</v>
      </c>
      <c r="WLA233" s="4"/>
      <c r="WLB233" s="20"/>
      <c r="WLC233" s="4"/>
      <c r="WLD233" s="20"/>
      <c r="WLE233" s="4"/>
      <c r="WLF233" s="20"/>
      <c r="WLG233" s="21"/>
      <c r="WUQ233" s="37">
        <v>18</v>
      </c>
      <c r="WUR233" s="88" t="s">
        <v>18</v>
      </c>
      <c r="WUS233" s="90" t="s">
        <v>19</v>
      </c>
      <c r="WUT233" s="4" t="s">
        <v>7</v>
      </c>
      <c r="WUU233" s="4"/>
      <c r="WUV233" s="41">
        <v>22</v>
      </c>
      <c r="WUW233" s="4"/>
      <c r="WUX233" s="20"/>
      <c r="WUY233" s="4"/>
      <c r="WUZ233" s="20"/>
      <c r="WVA233" s="4"/>
      <c r="WVB233" s="20"/>
      <c r="WVC233" s="21"/>
    </row>
    <row r="234" spans="1:1019 1263:2043 2287:3067 3311:4091 4335:5115 5359:6139 6383:7163 7407:8187 8431:9211 9455:10235 10479:11259 11503:12283 12527:13307 13551:14331 14575:15355 15599:16123" s="22" customFormat="1" x14ac:dyDescent="0.25">
      <c r="A234" s="37" t="s">
        <v>339</v>
      </c>
      <c r="B234" s="3" t="s">
        <v>411</v>
      </c>
      <c r="C234" s="4" t="s">
        <v>7</v>
      </c>
      <c r="D234" s="5">
        <v>10</v>
      </c>
      <c r="E234" s="5"/>
      <c r="F234" s="5">
        <f t="shared" si="3"/>
        <v>0</v>
      </c>
      <c r="G234" s="65" t="s">
        <v>637</v>
      </c>
      <c r="IE234" s="37"/>
      <c r="IF234" s="4" t="s">
        <v>118</v>
      </c>
      <c r="IG234" s="3" t="s">
        <v>119</v>
      </c>
      <c r="IH234" s="4" t="s">
        <v>7</v>
      </c>
      <c r="II234" s="4"/>
      <c r="IJ234" s="20">
        <f>IJ233</f>
        <v>22</v>
      </c>
      <c r="IK234" s="20">
        <f>42.5/1.18</f>
        <v>36.016949152542374</v>
      </c>
      <c r="IL234" s="20">
        <f>IJ234*IK234</f>
        <v>792.37288135593224</v>
      </c>
      <c r="IM234" s="4"/>
      <c r="IN234" s="20"/>
      <c r="IO234" s="4"/>
      <c r="IP234" s="20"/>
      <c r="IQ234" s="21">
        <f>IL234+IN234+IP234</f>
        <v>792.37288135593224</v>
      </c>
      <c r="SA234" s="37"/>
      <c r="SB234" s="4" t="s">
        <v>118</v>
      </c>
      <c r="SC234" s="3" t="s">
        <v>119</v>
      </c>
      <c r="SD234" s="4" t="s">
        <v>7</v>
      </c>
      <c r="SE234" s="4"/>
      <c r="SF234" s="20">
        <f>SF233</f>
        <v>22</v>
      </c>
      <c r="SG234" s="20">
        <f>42.5/1.18</f>
        <v>36.016949152542374</v>
      </c>
      <c r="SH234" s="20">
        <f>SF234*SG234</f>
        <v>792.37288135593224</v>
      </c>
      <c r="SI234" s="4"/>
      <c r="SJ234" s="20"/>
      <c r="SK234" s="4"/>
      <c r="SL234" s="20"/>
      <c r="SM234" s="21">
        <f>SH234+SJ234+SL234</f>
        <v>792.37288135593224</v>
      </c>
      <c r="ABW234" s="37"/>
      <c r="ABX234" s="4" t="s">
        <v>118</v>
      </c>
      <c r="ABY234" s="3" t="s">
        <v>119</v>
      </c>
      <c r="ABZ234" s="4" t="s">
        <v>7</v>
      </c>
      <c r="ACA234" s="4"/>
      <c r="ACB234" s="20">
        <f>ACB233</f>
        <v>22</v>
      </c>
      <c r="ACC234" s="20">
        <f>42.5/1.18</f>
        <v>36.016949152542374</v>
      </c>
      <c r="ACD234" s="20">
        <f>ACB234*ACC234</f>
        <v>792.37288135593224</v>
      </c>
      <c r="ACE234" s="4"/>
      <c r="ACF234" s="20"/>
      <c r="ACG234" s="4"/>
      <c r="ACH234" s="20"/>
      <c r="ACI234" s="21">
        <f>ACD234+ACF234+ACH234</f>
        <v>792.37288135593224</v>
      </c>
      <c r="ALS234" s="37"/>
      <c r="ALT234" s="4" t="s">
        <v>118</v>
      </c>
      <c r="ALU234" s="3" t="s">
        <v>119</v>
      </c>
      <c r="ALV234" s="4" t="s">
        <v>7</v>
      </c>
      <c r="ALW234" s="4"/>
      <c r="ALX234" s="20">
        <f>ALX233</f>
        <v>22</v>
      </c>
      <c r="ALY234" s="20">
        <f>42.5/1.18</f>
        <v>36.016949152542374</v>
      </c>
      <c r="ALZ234" s="20">
        <f>ALX234*ALY234</f>
        <v>792.37288135593224</v>
      </c>
      <c r="AMA234" s="4"/>
      <c r="AMB234" s="20"/>
      <c r="AMC234" s="4"/>
      <c r="AMD234" s="20"/>
      <c r="AME234" s="21">
        <f>ALZ234+AMB234+AMD234</f>
        <v>792.37288135593224</v>
      </c>
      <c r="AVO234" s="37"/>
      <c r="AVP234" s="4" t="s">
        <v>118</v>
      </c>
      <c r="AVQ234" s="3" t="s">
        <v>119</v>
      </c>
      <c r="AVR234" s="4" t="s">
        <v>7</v>
      </c>
      <c r="AVS234" s="4"/>
      <c r="AVT234" s="20">
        <f>AVT233</f>
        <v>22</v>
      </c>
      <c r="AVU234" s="20">
        <f>42.5/1.18</f>
        <v>36.016949152542374</v>
      </c>
      <c r="AVV234" s="20">
        <f>AVT234*AVU234</f>
        <v>792.37288135593224</v>
      </c>
      <c r="AVW234" s="4"/>
      <c r="AVX234" s="20"/>
      <c r="AVY234" s="4"/>
      <c r="AVZ234" s="20"/>
      <c r="AWA234" s="21">
        <f>AVV234+AVX234+AVZ234</f>
        <v>792.37288135593224</v>
      </c>
      <c r="BFK234" s="37"/>
      <c r="BFL234" s="4" t="s">
        <v>118</v>
      </c>
      <c r="BFM234" s="3" t="s">
        <v>119</v>
      </c>
      <c r="BFN234" s="4" t="s">
        <v>7</v>
      </c>
      <c r="BFO234" s="4"/>
      <c r="BFP234" s="20">
        <f>BFP233</f>
        <v>22</v>
      </c>
      <c r="BFQ234" s="20">
        <f>42.5/1.18</f>
        <v>36.016949152542374</v>
      </c>
      <c r="BFR234" s="20">
        <f>BFP234*BFQ234</f>
        <v>792.37288135593224</v>
      </c>
      <c r="BFS234" s="4"/>
      <c r="BFT234" s="20"/>
      <c r="BFU234" s="4"/>
      <c r="BFV234" s="20"/>
      <c r="BFW234" s="21">
        <f>BFR234+BFT234+BFV234</f>
        <v>792.37288135593224</v>
      </c>
      <c r="BPG234" s="37"/>
      <c r="BPH234" s="4" t="s">
        <v>118</v>
      </c>
      <c r="BPI234" s="3" t="s">
        <v>119</v>
      </c>
      <c r="BPJ234" s="4" t="s">
        <v>7</v>
      </c>
      <c r="BPK234" s="4"/>
      <c r="BPL234" s="20">
        <f>BPL233</f>
        <v>22</v>
      </c>
      <c r="BPM234" s="20">
        <f>42.5/1.18</f>
        <v>36.016949152542374</v>
      </c>
      <c r="BPN234" s="20">
        <f>BPL234*BPM234</f>
        <v>792.37288135593224</v>
      </c>
      <c r="BPO234" s="4"/>
      <c r="BPP234" s="20"/>
      <c r="BPQ234" s="4"/>
      <c r="BPR234" s="20"/>
      <c r="BPS234" s="21">
        <f>BPN234+BPP234+BPR234</f>
        <v>792.37288135593224</v>
      </c>
      <c r="BZC234" s="37"/>
      <c r="BZD234" s="4" t="s">
        <v>118</v>
      </c>
      <c r="BZE234" s="3" t="s">
        <v>119</v>
      </c>
      <c r="BZF234" s="4" t="s">
        <v>7</v>
      </c>
      <c r="BZG234" s="4"/>
      <c r="BZH234" s="20">
        <f>BZH233</f>
        <v>22</v>
      </c>
      <c r="BZI234" s="20">
        <f>42.5/1.18</f>
        <v>36.016949152542374</v>
      </c>
      <c r="BZJ234" s="20">
        <f>BZH234*BZI234</f>
        <v>792.37288135593224</v>
      </c>
      <c r="BZK234" s="4"/>
      <c r="BZL234" s="20"/>
      <c r="BZM234" s="4"/>
      <c r="BZN234" s="20"/>
      <c r="BZO234" s="21">
        <f>BZJ234+BZL234+BZN234</f>
        <v>792.37288135593224</v>
      </c>
      <c r="CIY234" s="37"/>
      <c r="CIZ234" s="4" t="s">
        <v>118</v>
      </c>
      <c r="CJA234" s="3" t="s">
        <v>119</v>
      </c>
      <c r="CJB234" s="4" t="s">
        <v>7</v>
      </c>
      <c r="CJC234" s="4"/>
      <c r="CJD234" s="20">
        <f>CJD233</f>
        <v>22</v>
      </c>
      <c r="CJE234" s="20">
        <f>42.5/1.18</f>
        <v>36.016949152542374</v>
      </c>
      <c r="CJF234" s="20">
        <f>CJD234*CJE234</f>
        <v>792.37288135593224</v>
      </c>
      <c r="CJG234" s="4"/>
      <c r="CJH234" s="20"/>
      <c r="CJI234" s="4"/>
      <c r="CJJ234" s="20"/>
      <c r="CJK234" s="21">
        <f>CJF234+CJH234+CJJ234</f>
        <v>792.37288135593224</v>
      </c>
      <c r="CSU234" s="37"/>
      <c r="CSV234" s="4" t="s">
        <v>118</v>
      </c>
      <c r="CSW234" s="3" t="s">
        <v>119</v>
      </c>
      <c r="CSX234" s="4" t="s">
        <v>7</v>
      </c>
      <c r="CSY234" s="4"/>
      <c r="CSZ234" s="20">
        <f>CSZ233</f>
        <v>22</v>
      </c>
      <c r="CTA234" s="20">
        <f>42.5/1.18</f>
        <v>36.016949152542374</v>
      </c>
      <c r="CTB234" s="20">
        <f>CSZ234*CTA234</f>
        <v>792.37288135593224</v>
      </c>
      <c r="CTC234" s="4"/>
      <c r="CTD234" s="20"/>
      <c r="CTE234" s="4"/>
      <c r="CTF234" s="20"/>
      <c r="CTG234" s="21">
        <f>CTB234+CTD234+CTF234</f>
        <v>792.37288135593224</v>
      </c>
      <c r="DCQ234" s="37"/>
      <c r="DCR234" s="4" t="s">
        <v>118</v>
      </c>
      <c r="DCS234" s="3" t="s">
        <v>119</v>
      </c>
      <c r="DCT234" s="4" t="s">
        <v>7</v>
      </c>
      <c r="DCU234" s="4"/>
      <c r="DCV234" s="20">
        <f>DCV233</f>
        <v>22</v>
      </c>
      <c r="DCW234" s="20">
        <f>42.5/1.18</f>
        <v>36.016949152542374</v>
      </c>
      <c r="DCX234" s="20">
        <f>DCV234*DCW234</f>
        <v>792.37288135593224</v>
      </c>
      <c r="DCY234" s="4"/>
      <c r="DCZ234" s="20"/>
      <c r="DDA234" s="4"/>
      <c r="DDB234" s="20"/>
      <c r="DDC234" s="21">
        <f>DCX234+DCZ234+DDB234</f>
        <v>792.37288135593224</v>
      </c>
      <c r="DMM234" s="37"/>
      <c r="DMN234" s="4" t="s">
        <v>118</v>
      </c>
      <c r="DMO234" s="3" t="s">
        <v>119</v>
      </c>
      <c r="DMP234" s="4" t="s">
        <v>7</v>
      </c>
      <c r="DMQ234" s="4"/>
      <c r="DMR234" s="20">
        <f>DMR233</f>
        <v>22</v>
      </c>
      <c r="DMS234" s="20">
        <f>42.5/1.18</f>
        <v>36.016949152542374</v>
      </c>
      <c r="DMT234" s="20">
        <f>DMR234*DMS234</f>
        <v>792.37288135593224</v>
      </c>
      <c r="DMU234" s="4"/>
      <c r="DMV234" s="20"/>
      <c r="DMW234" s="4"/>
      <c r="DMX234" s="20"/>
      <c r="DMY234" s="21">
        <f>DMT234+DMV234+DMX234</f>
        <v>792.37288135593224</v>
      </c>
      <c r="DWI234" s="37"/>
      <c r="DWJ234" s="4" t="s">
        <v>118</v>
      </c>
      <c r="DWK234" s="3" t="s">
        <v>119</v>
      </c>
      <c r="DWL234" s="4" t="s">
        <v>7</v>
      </c>
      <c r="DWM234" s="4"/>
      <c r="DWN234" s="20">
        <f>DWN233</f>
        <v>22</v>
      </c>
      <c r="DWO234" s="20">
        <f>42.5/1.18</f>
        <v>36.016949152542374</v>
      </c>
      <c r="DWP234" s="20">
        <f>DWN234*DWO234</f>
        <v>792.37288135593224</v>
      </c>
      <c r="DWQ234" s="4"/>
      <c r="DWR234" s="20"/>
      <c r="DWS234" s="4"/>
      <c r="DWT234" s="20"/>
      <c r="DWU234" s="21">
        <f>DWP234+DWR234+DWT234</f>
        <v>792.37288135593224</v>
      </c>
      <c r="EGE234" s="37"/>
      <c r="EGF234" s="4" t="s">
        <v>118</v>
      </c>
      <c r="EGG234" s="3" t="s">
        <v>119</v>
      </c>
      <c r="EGH234" s="4" t="s">
        <v>7</v>
      </c>
      <c r="EGI234" s="4"/>
      <c r="EGJ234" s="20">
        <f>EGJ233</f>
        <v>22</v>
      </c>
      <c r="EGK234" s="20">
        <f>42.5/1.18</f>
        <v>36.016949152542374</v>
      </c>
      <c r="EGL234" s="20">
        <f>EGJ234*EGK234</f>
        <v>792.37288135593224</v>
      </c>
      <c r="EGM234" s="4"/>
      <c r="EGN234" s="20"/>
      <c r="EGO234" s="4"/>
      <c r="EGP234" s="20"/>
      <c r="EGQ234" s="21">
        <f>EGL234+EGN234+EGP234</f>
        <v>792.37288135593224</v>
      </c>
      <c r="EQA234" s="37"/>
      <c r="EQB234" s="4" t="s">
        <v>118</v>
      </c>
      <c r="EQC234" s="3" t="s">
        <v>119</v>
      </c>
      <c r="EQD234" s="4" t="s">
        <v>7</v>
      </c>
      <c r="EQE234" s="4"/>
      <c r="EQF234" s="20">
        <f>EQF233</f>
        <v>22</v>
      </c>
      <c r="EQG234" s="20">
        <f>42.5/1.18</f>
        <v>36.016949152542374</v>
      </c>
      <c r="EQH234" s="20">
        <f>EQF234*EQG234</f>
        <v>792.37288135593224</v>
      </c>
      <c r="EQI234" s="4"/>
      <c r="EQJ234" s="20"/>
      <c r="EQK234" s="4"/>
      <c r="EQL234" s="20"/>
      <c r="EQM234" s="21">
        <f>EQH234+EQJ234+EQL234</f>
        <v>792.37288135593224</v>
      </c>
      <c r="EZW234" s="37"/>
      <c r="EZX234" s="4" t="s">
        <v>118</v>
      </c>
      <c r="EZY234" s="3" t="s">
        <v>119</v>
      </c>
      <c r="EZZ234" s="4" t="s">
        <v>7</v>
      </c>
      <c r="FAA234" s="4"/>
      <c r="FAB234" s="20">
        <f>FAB233</f>
        <v>22</v>
      </c>
      <c r="FAC234" s="20">
        <f>42.5/1.18</f>
        <v>36.016949152542374</v>
      </c>
      <c r="FAD234" s="20">
        <f>FAB234*FAC234</f>
        <v>792.37288135593224</v>
      </c>
      <c r="FAE234" s="4"/>
      <c r="FAF234" s="20"/>
      <c r="FAG234" s="4"/>
      <c r="FAH234" s="20"/>
      <c r="FAI234" s="21">
        <f>FAD234+FAF234+FAH234</f>
        <v>792.37288135593224</v>
      </c>
      <c r="FJS234" s="37"/>
      <c r="FJT234" s="4" t="s">
        <v>118</v>
      </c>
      <c r="FJU234" s="3" t="s">
        <v>119</v>
      </c>
      <c r="FJV234" s="4" t="s">
        <v>7</v>
      </c>
      <c r="FJW234" s="4"/>
      <c r="FJX234" s="20">
        <f>FJX233</f>
        <v>22</v>
      </c>
      <c r="FJY234" s="20">
        <f>42.5/1.18</f>
        <v>36.016949152542374</v>
      </c>
      <c r="FJZ234" s="20">
        <f>FJX234*FJY234</f>
        <v>792.37288135593224</v>
      </c>
      <c r="FKA234" s="4"/>
      <c r="FKB234" s="20"/>
      <c r="FKC234" s="4"/>
      <c r="FKD234" s="20"/>
      <c r="FKE234" s="21">
        <f>FJZ234+FKB234+FKD234</f>
        <v>792.37288135593224</v>
      </c>
      <c r="FTO234" s="37"/>
      <c r="FTP234" s="4" t="s">
        <v>118</v>
      </c>
      <c r="FTQ234" s="3" t="s">
        <v>119</v>
      </c>
      <c r="FTR234" s="4" t="s">
        <v>7</v>
      </c>
      <c r="FTS234" s="4"/>
      <c r="FTT234" s="20">
        <f>FTT233</f>
        <v>22</v>
      </c>
      <c r="FTU234" s="20">
        <f>42.5/1.18</f>
        <v>36.016949152542374</v>
      </c>
      <c r="FTV234" s="20">
        <f>FTT234*FTU234</f>
        <v>792.37288135593224</v>
      </c>
      <c r="FTW234" s="4"/>
      <c r="FTX234" s="20"/>
      <c r="FTY234" s="4"/>
      <c r="FTZ234" s="20"/>
      <c r="FUA234" s="21">
        <f>FTV234+FTX234+FTZ234</f>
        <v>792.37288135593224</v>
      </c>
      <c r="GDK234" s="37"/>
      <c r="GDL234" s="4" t="s">
        <v>118</v>
      </c>
      <c r="GDM234" s="3" t="s">
        <v>119</v>
      </c>
      <c r="GDN234" s="4" t="s">
        <v>7</v>
      </c>
      <c r="GDO234" s="4"/>
      <c r="GDP234" s="20">
        <f>GDP233</f>
        <v>22</v>
      </c>
      <c r="GDQ234" s="20">
        <f>42.5/1.18</f>
        <v>36.016949152542374</v>
      </c>
      <c r="GDR234" s="20">
        <f>GDP234*GDQ234</f>
        <v>792.37288135593224</v>
      </c>
      <c r="GDS234" s="4"/>
      <c r="GDT234" s="20"/>
      <c r="GDU234" s="4"/>
      <c r="GDV234" s="20"/>
      <c r="GDW234" s="21">
        <f>GDR234+GDT234+GDV234</f>
        <v>792.37288135593224</v>
      </c>
      <c r="GNG234" s="37"/>
      <c r="GNH234" s="4" t="s">
        <v>118</v>
      </c>
      <c r="GNI234" s="3" t="s">
        <v>119</v>
      </c>
      <c r="GNJ234" s="4" t="s">
        <v>7</v>
      </c>
      <c r="GNK234" s="4"/>
      <c r="GNL234" s="20">
        <f>GNL233</f>
        <v>22</v>
      </c>
      <c r="GNM234" s="20">
        <f>42.5/1.18</f>
        <v>36.016949152542374</v>
      </c>
      <c r="GNN234" s="20">
        <f>GNL234*GNM234</f>
        <v>792.37288135593224</v>
      </c>
      <c r="GNO234" s="4"/>
      <c r="GNP234" s="20"/>
      <c r="GNQ234" s="4"/>
      <c r="GNR234" s="20"/>
      <c r="GNS234" s="21">
        <f>GNN234+GNP234+GNR234</f>
        <v>792.37288135593224</v>
      </c>
      <c r="GXC234" s="37"/>
      <c r="GXD234" s="4" t="s">
        <v>118</v>
      </c>
      <c r="GXE234" s="3" t="s">
        <v>119</v>
      </c>
      <c r="GXF234" s="4" t="s">
        <v>7</v>
      </c>
      <c r="GXG234" s="4"/>
      <c r="GXH234" s="20">
        <f>GXH233</f>
        <v>22</v>
      </c>
      <c r="GXI234" s="20">
        <f>42.5/1.18</f>
        <v>36.016949152542374</v>
      </c>
      <c r="GXJ234" s="20">
        <f>GXH234*GXI234</f>
        <v>792.37288135593224</v>
      </c>
      <c r="GXK234" s="4"/>
      <c r="GXL234" s="20"/>
      <c r="GXM234" s="4"/>
      <c r="GXN234" s="20"/>
      <c r="GXO234" s="21">
        <f>GXJ234+GXL234+GXN234</f>
        <v>792.37288135593224</v>
      </c>
      <c r="HGY234" s="37"/>
      <c r="HGZ234" s="4" t="s">
        <v>118</v>
      </c>
      <c r="HHA234" s="3" t="s">
        <v>119</v>
      </c>
      <c r="HHB234" s="4" t="s">
        <v>7</v>
      </c>
      <c r="HHC234" s="4"/>
      <c r="HHD234" s="20">
        <f>HHD233</f>
        <v>22</v>
      </c>
      <c r="HHE234" s="20">
        <f>42.5/1.18</f>
        <v>36.016949152542374</v>
      </c>
      <c r="HHF234" s="20">
        <f>HHD234*HHE234</f>
        <v>792.37288135593224</v>
      </c>
      <c r="HHG234" s="4"/>
      <c r="HHH234" s="20"/>
      <c r="HHI234" s="4"/>
      <c r="HHJ234" s="20"/>
      <c r="HHK234" s="21">
        <f>HHF234+HHH234+HHJ234</f>
        <v>792.37288135593224</v>
      </c>
      <c r="HQU234" s="37"/>
      <c r="HQV234" s="4" t="s">
        <v>118</v>
      </c>
      <c r="HQW234" s="3" t="s">
        <v>119</v>
      </c>
      <c r="HQX234" s="4" t="s">
        <v>7</v>
      </c>
      <c r="HQY234" s="4"/>
      <c r="HQZ234" s="20">
        <f>HQZ233</f>
        <v>22</v>
      </c>
      <c r="HRA234" s="20">
        <f>42.5/1.18</f>
        <v>36.016949152542374</v>
      </c>
      <c r="HRB234" s="20">
        <f>HQZ234*HRA234</f>
        <v>792.37288135593224</v>
      </c>
      <c r="HRC234" s="4"/>
      <c r="HRD234" s="20"/>
      <c r="HRE234" s="4"/>
      <c r="HRF234" s="20"/>
      <c r="HRG234" s="21">
        <f>HRB234+HRD234+HRF234</f>
        <v>792.37288135593224</v>
      </c>
      <c r="IAQ234" s="37"/>
      <c r="IAR234" s="4" t="s">
        <v>118</v>
      </c>
      <c r="IAS234" s="3" t="s">
        <v>119</v>
      </c>
      <c r="IAT234" s="4" t="s">
        <v>7</v>
      </c>
      <c r="IAU234" s="4"/>
      <c r="IAV234" s="20">
        <f>IAV233</f>
        <v>22</v>
      </c>
      <c r="IAW234" s="20">
        <f>42.5/1.18</f>
        <v>36.016949152542374</v>
      </c>
      <c r="IAX234" s="20">
        <f>IAV234*IAW234</f>
        <v>792.37288135593224</v>
      </c>
      <c r="IAY234" s="4"/>
      <c r="IAZ234" s="20"/>
      <c r="IBA234" s="4"/>
      <c r="IBB234" s="20"/>
      <c r="IBC234" s="21">
        <f>IAX234+IAZ234+IBB234</f>
        <v>792.37288135593224</v>
      </c>
      <c r="IKM234" s="37"/>
      <c r="IKN234" s="4" t="s">
        <v>118</v>
      </c>
      <c r="IKO234" s="3" t="s">
        <v>119</v>
      </c>
      <c r="IKP234" s="4" t="s">
        <v>7</v>
      </c>
      <c r="IKQ234" s="4"/>
      <c r="IKR234" s="20">
        <f>IKR233</f>
        <v>22</v>
      </c>
      <c r="IKS234" s="20">
        <f>42.5/1.18</f>
        <v>36.016949152542374</v>
      </c>
      <c r="IKT234" s="20">
        <f>IKR234*IKS234</f>
        <v>792.37288135593224</v>
      </c>
      <c r="IKU234" s="4"/>
      <c r="IKV234" s="20"/>
      <c r="IKW234" s="4"/>
      <c r="IKX234" s="20"/>
      <c r="IKY234" s="21">
        <f>IKT234+IKV234+IKX234</f>
        <v>792.37288135593224</v>
      </c>
      <c r="IUI234" s="37"/>
      <c r="IUJ234" s="4" t="s">
        <v>118</v>
      </c>
      <c r="IUK234" s="3" t="s">
        <v>119</v>
      </c>
      <c r="IUL234" s="4" t="s">
        <v>7</v>
      </c>
      <c r="IUM234" s="4"/>
      <c r="IUN234" s="20">
        <f>IUN233</f>
        <v>22</v>
      </c>
      <c r="IUO234" s="20">
        <f>42.5/1.18</f>
        <v>36.016949152542374</v>
      </c>
      <c r="IUP234" s="20">
        <f>IUN234*IUO234</f>
        <v>792.37288135593224</v>
      </c>
      <c r="IUQ234" s="4"/>
      <c r="IUR234" s="20"/>
      <c r="IUS234" s="4"/>
      <c r="IUT234" s="20"/>
      <c r="IUU234" s="21">
        <f>IUP234+IUR234+IUT234</f>
        <v>792.37288135593224</v>
      </c>
      <c r="JEE234" s="37"/>
      <c r="JEF234" s="4" t="s">
        <v>118</v>
      </c>
      <c r="JEG234" s="3" t="s">
        <v>119</v>
      </c>
      <c r="JEH234" s="4" t="s">
        <v>7</v>
      </c>
      <c r="JEI234" s="4"/>
      <c r="JEJ234" s="20">
        <f>JEJ233</f>
        <v>22</v>
      </c>
      <c r="JEK234" s="20">
        <f>42.5/1.18</f>
        <v>36.016949152542374</v>
      </c>
      <c r="JEL234" s="20">
        <f>JEJ234*JEK234</f>
        <v>792.37288135593224</v>
      </c>
      <c r="JEM234" s="4"/>
      <c r="JEN234" s="20"/>
      <c r="JEO234" s="4"/>
      <c r="JEP234" s="20"/>
      <c r="JEQ234" s="21">
        <f>JEL234+JEN234+JEP234</f>
        <v>792.37288135593224</v>
      </c>
      <c r="JOA234" s="37"/>
      <c r="JOB234" s="4" t="s">
        <v>118</v>
      </c>
      <c r="JOC234" s="3" t="s">
        <v>119</v>
      </c>
      <c r="JOD234" s="4" t="s">
        <v>7</v>
      </c>
      <c r="JOE234" s="4"/>
      <c r="JOF234" s="20">
        <f>JOF233</f>
        <v>22</v>
      </c>
      <c r="JOG234" s="20">
        <f>42.5/1.18</f>
        <v>36.016949152542374</v>
      </c>
      <c r="JOH234" s="20">
        <f>JOF234*JOG234</f>
        <v>792.37288135593224</v>
      </c>
      <c r="JOI234" s="4"/>
      <c r="JOJ234" s="20"/>
      <c r="JOK234" s="4"/>
      <c r="JOL234" s="20"/>
      <c r="JOM234" s="21">
        <f>JOH234+JOJ234+JOL234</f>
        <v>792.37288135593224</v>
      </c>
      <c r="JXW234" s="37"/>
      <c r="JXX234" s="4" t="s">
        <v>118</v>
      </c>
      <c r="JXY234" s="3" t="s">
        <v>119</v>
      </c>
      <c r="JXZ234" s="4" t="s">
        <v>7</v>
      </c>
      <c r="JYA234" s="4"/>
      <c r="JYB234" s="20">
        <f>JYB233</f>
        <v>22</v>
      </c>
      <c r="JYC234" s="20">
        <f>42.5/1.18</f>
        <v>36.016949152542374</v>
      </c>
      <c r="JYD234" s="20">
        <f>JYB234*JYC234</f>
        <v>792.37288135593224</v>
      </c>
      <c r="JYE234" s="4"/>
      <c r="JYF234" s="20"/>
      <c r="JYG234" s="4"/>
      <c r="JYH234" s="20"/>
      <c r="JYI234" s="21">
        <f>JYD234+JYF234+JYH234</f>
        <v>792.37288135593224</v>
      </c>
      <c r="KHS234" s="37"/>
      <c r="KHT234" s="4" t="s">
        <v>118</v>
      </c>
      <c r="KHU234" s="3" t="s">
        <v>119</v>
      </c>
      <c r="KHV234" s="4" t="s">
        <v>7</v>
      </c>
      <c r="KHW234" s="4"/>
      <c r="KHX234" s="20">
        <f>KHX233</f>
        <v>22</v>
      </c>
      <c r="KHY234" s="20">
        <f>42.5/1.18</f>
        <v>36.016949152542374</v>
      </c>
      <c r="KHZ234" s="20">
        <f>KHX234*KHY234</f>
        <v>792.37288135593224</v>
      </c>
      <c r="KIA234" s="4"/>
      <c r="KIB234" s="20"/>
      <c r="KIC234" s="4"/>
      <c r="KID234" s="20"/>
      <c r="KIE234" s="21">
        <f>KHZ234+KIB234+KID234</f>
        <v>792.37288135593224</v>
      </c>
      <c r="KRO234" s="37"/>
      <c r="KRP234" s="4" t="s">
        <v>118</v>
      </c>
      <c r="KRQ234" s="3" t="s">
        <v>119</v>
      </c>
      <c r="KRR234" s="4" t="s">
        <v>7</v>
      </c>
      <c r="KRS234" s="4"/>
      <c r="KRT234" s="20">
        <f>KRT233</f>
        <v>22</v>
      </c>
      <c r="KRU234" s="20">
        <f>42.5/1.18</f>
        <v>36.016949152542374</v>
      </c>
      <c r="KRV234" s="20">
        <f>KRT234*KRU234</f>
        <v>792.37288135593224</v>
      </c>
      <c r="KRW234" s="4"/>
      <c r="KRX234" s="20"/>
      <c r="KRY234" s="4"/>
      <c r="KRZ234" s="20"/>
      <c r="KSA234" s="21">
        <f>KRV234+KRX234+KRZ234</f>
        <v>792.37288135593224</v>
      </c>
      <c r="LBK234" s="37"/>
      <c r="LBL234" s="4" t="s">
        <v>118</v>
      </c>
      <c r="LBM234" s="3" t="s">
        <v>119</v>
      </c>
      <c r="LBN234" s="4" t="s">
        <v>7</v>
      </c>
      <c r="LBO234" s="4"/>
      <c r="LBP234" s="20">
        <f>LBP233</f>
        <v>22</v>
      </c>
      <c r="LBQ234" s="20">
        <f>42.5/1.18</f>
        <v>36.016949152542374</v>
      </c>
      <c r="LBR234" s="20">
        <f>LBP234*LBQ234</f>
        <v>792.37288135593224</v>
      </c>
      <c r="LBS234" s="4"/>
      <c r="LBT234" s="20"/>
      <c r="LBU234" s="4"/>
      <c r="LBV234" s="20"/>
      <c r="LBW234" s="21">
        <f>LBR234+LBT234+LBV234</f>
        <v>792.37288135593224</v>
      </c>
      <c r="LLG234" s="37"/>
      <c r="LLH234" s="4" t="s">
        <v>118</v>
      </c>
      <c r="LLI234" s="3" t="s">
        <v>119</v>
      </c>
      <c r="LLJ234" s="4" t="s">
        <v>7</v>
      </c>
      <c r="LLK234" s="4"/>
      <c r="LLL234" s="20">
        <f>LLL233</f>
        <v>22</v>
      </c>
      <c r="LLM234" s="20">
        <f>42.5/1.18</f>
        <v>36.016949152542374</v>
      </c>
      <c r="LLN234" s="20">
        <f>LLL234*LLM234</f>
        <v>792.37288135593224</v>
      </c>
      <c r="LLO234" s="4"/>
      <c r="LLP234" s="20"/>
      <c r="LLQ234" s="4"/>
      <c r="LLR234" s="20"/>
      <c r="LLS234" s="21">
        <f>LLN234+LLP234+LLR234</f>
        <v>792.37288135593224</v>
      </c>
      <c r="LVC234" s="37"/>
      <c r="LVD234" s="4" t="s">
        <v>118</v>
      </c>
      <c r="LVE234" s="3" t="s">
        <v>119</v>
      </c>
      <c r="LVF234" s="4" t="s">
        <v>7</v>
      </c>
      <c r="LVG234" s="4"/>
      <c r="LVH234" s="20">
        <f>LVH233</f>
        <v>22</v>
      </c>
      <c r="LVI234" s="20">
        <f>42.5/1.18</f>
        <v>36.016949152542374</v>
      </c>
      <c r="LVJ234" s="20">
        <f>LVH234*LVI234</f>
        <v>792.37288135593224</v>
      </c>
      <c r="LVK234" s="4"/>
      <c r="LVL234" s="20"/>
      <c r="LVM234" s="4"/>
      <c r="LVN234" s="20"/>
      <c r="LVO234" s="21">
        <f>LVJ234+LVL234+LVN234</f>
        <v>792.37288135593224</v>
      </c>
      <c r="MEY234" s="37"/>
      <c r="MEZ234" s="4" t="s">
        <v>118</v>
      </c>
      <c r="MFA234" s="3" t="s">
        <v>119</v>
      </c>
      <c r="MFB234" s="4" t="s">
        <v>7</v>
      </c>
      <c r="MFC234" s="4"/>
      <c r="MFD234" s="20">
        <f>MFD233</f>
        <v>22</v>
      </c>
      <c r="MFE234" s="20">
        <f>42.5/1.18</f>
        <v>36.016949152542374</v>
      </c>
      <c r="MFF234" s="20">
        <f>MFD234*MFE234</f>
        <v>792.37288135593224</v>
      </c>
      <c r="MFG234" s="4"/>
      <c r="MFH234" s="20"/>
      <c r="MFI234" s="4"/>
      <c r="MFJ234" s="20"/>
      <c r="MFK234" s="21">
        <f>MFF234+MFH234+MFJ234</f>
        <v>792.37288135593224</v>
      </c>
      <c r="MOU234" s="37"/>
      <c r="MOV234" s="4" t="s">
        <v>118</v>
      </c>
      <c r="MOW234" s="3" t="s">
        <v>119</v>
      </c>
      <c r="MOX234" s="4" t="s">
        <v>7</v>
      </c>
      <c r="MOY234" s="4"/>
      <c r="MOZ234" s="20">
        <f>MOZ233</f>
        <v>22</v>
      </c>
      <c r="MPA234" s="20">
        <f>42.5/1.18</f>
        <v>36.016949152542374</v>
      </c>
      <c r="MPB234" s="20">
        <f>MOZ234*MPA234</f>
        <v>792.37288135593224</v>
      </c>
      <c r="MPC234" s="4"/>
      <c r="MPD234" s="20"/>
      <c r="MPE234" s="4"/>
      <c r="MPF234" s="20"/>
      <c r="MPG234" s="21">
        <f>MPB234+MPD234+MPF234</f>
        <v>792.37288135593224</v>
      </c>
      <c r="MYQ234" s="37"/>
      <c r="MYR234" s="4" t="s">
        <v>118</v>
      </c>
      <c r="MYS234" s="3" t="s">
        <v>119</v>
      </c>
      <c r="MYT234" s="4" t="s">
        <v>7</v>
      </c>
      <c r="MYU234" s="4"/>
      <c r="MYV234" s="20">
        <f>MYV233</f>
        <v>22</v>
      </c>
      <c r="MYW234" s="20">
        <f>42.5/1.18</f>
        <v>36.016949152542374</v>
      </c>
      <c r="MYX234" s="20">
        <f>MYV234*MYW234</f>
        <v>792.37288135593224</v>
      </c>
      <c r="MYY234" s="4"/>
      <c r="MYZ234" s="20"/>
      <c r="MZA234" s="4"/>
      <c r="MZB234" s="20"/>
      <c r="MZC234" s="21">
        <f>MYX234+MYZ234+MZB234</f>
        <v>792.37288135593224</v>
      </c>
      <c r="NIM234" s="37"/>
      <c r="NIN234" s="4" t="s">
        <v>118</v>
      </c>
      <c r="NIO234" s="3" t="s">
        <v>119</v>
      </c>
      <c r="NIP234" s="4" t="s">
        <v>7</v>
      </c>
      <c r="NIQ234" s="4"/>
      <c r="NIR234" s="20">
        <f>NIR233</f>
        <v>22</v>
      </c>
      <c r="NIS234" s="20">
        <f>42.5/1.18</f>
        <v>36.016949152542374</v>
      </c>
      <c r="NIT234" s="20">
        <f>NIR234*NIS234</f>
        <v>792.37288135593224</v>
      </c>
      <c r="NIU234" s="4"/>
      <c r="NIV234" s="20"/>
      <c r="NIW234" s="4"/>
      <c r="NIX234" s="20"/>
      <c r="NIY234" s="21">
        <f>NIT234+NIV234+NIX234</f>
        <v>792.37288135593224</v>
      </c>
      <c r="NSI234" s="37"/>
      <c r="NSJ234" s="4" t="s">
        <v>118</v>
      </c>
      <c r="NSK234" s="3" t="s">
        <v>119</v>
      </c>
      <c r="NSL234" s="4" t="s">
        <v>7</v>
      </c>
      <c r="NSM234" s="4"/>
      <c r="NSN234" s="20">
        <f>NSN233</f>
        <v>22</v>
      </c>
      <c r="NSO234" s="20">
        <f>42.5/1.18</f>
        <v>36.016949152542374</v>
      </c>
      <c r="NSP234" s="20">
        <f>NSN234*NSO234</f>
        <v>792.37288135593224</v>
      </c>
      <c r="NSQ234" s="4"/>
      <c r="NSR234" s="20"/>
      <c r="NSS234" s="4"/>
      <c r="NST234" s="20"/>
      <c r="NSU234" s="21">
        <f>NSP234+NSR234+NST234</f>
        <v>792.37288135593224</v>
      </c>
      <c r="OCE234" s="37"/>
      <c r="OCF234" s="4" t="s">
        <v>118</v>
      </c>
      <c r="OCG234" s="3" t="s">
        <v>119</v>
      </c>
      <c r="OCH234" s="4" t="s">
        <v>7</v>
      </c>
      <c r="OCI234" s="4"/>
      <c r="OCJ234" s="20">
        <f>OCJ233</f>
        <v>22</v>
      </c>
      <c r="OCK234" s="20">
        <f>42.5/1.18</f>
        <v>36.016949152542374</v>
      </c>
      <c r="OCL234" s="20">
        <f>OCJ234*OCK234</f>
        <v>792.37288135593224</v>
      </c>
      <c r="OCM234" s="4"/>
      <c r="OCN234" s="20"/>
      <c r="OCO234" s="4"/>
      <c r="OCP234" s="20"/>
      <c r="OCQ234" s="21">
        <f>OCL234+OCN234+OCP234</f>
        <v>792.37288135593224</v>
      </c>
      <c r="OMA234" s="37"/>
      <c r="OMB234" s="4" t="s">
        <v>118</v>
      </c>
      <c r="OMC234" s="3" t="s">
        <v>119</v>
      </c>
      <c r="OMD234" s="4" t="s">
        <v>7</v>
      </c>
      <c r="OME234" s="4"/>
      <c r="OMF234" s="20">
        <f>OMF233</f>
        <v>22</v>
      </c>
      <c r="OMG234" s="20">
        <f>42.5/1.18</f>
        <v>36.016949152542374</v>
      </c>
      <c r="OMH234" s="20">
        <f>OMF234*OMG234</f>
        <v>792.37288135593224</v>
      </c>
      <c r="OMI234" s="4"/>
      <c r="OMJ234" s="20"/>
      <c r="OMK234" s="4"/>
      <c r="OML234" s="20"/>
      <c r="OMM234" s="21">
        <f>OMH234+OMJ234+OML234</f>
        <v>792.37288135593224</v>
      </c>
      <c r="OVW234" s="37"/>
      <c r="OVX234" s="4" t="s">
        <v>118</v>
      </c>
      <c r="OVY234" s="3" t="s">
        <v>119</v>
      </c>
      <c r="OVZ234" s="4" t="s">
        <v>7</v>
      </c>
      <c r="OWA234" s="4"/>
      <c r="OWB234" s="20">
        <f>OWB233</f>
        <v>22</v>
      </c>
      <c r="OWC234" s="20">
        <f>42.5/1.18</f>
        <v>36.016949152542374</v>
      </c>
      <c r="OWD234" s="20">
        <f>OWB234*OWC234</f>
        <v>792.37288135593224</v>
      </c>
      <c r="OWE234" s="4"/>
      <c r="OWF234" s="20"/>
      <c r="OWG234" s="4"/>
      <c r="OWH234" s="20"/>
      <c r="OWI234" s="21">
        <f>OWD234+OWF234+OWH234</f>
        <v>792.37288135593224</v>
      </c>
      <c r="PFS234" s="37"/>
      <c r="PFT234" s="4" t="s">
        <v>118</v>
      </c>
      <c r="PFU234" s="3" t="s">
        <v>119</v>
      </c>
      <c r="PFV234" s="4" t="s">
        <v>7</v>
      </c>
      <c r="PFW234" s="4"/>
      <c r="PFX234" s="20">
        <f>PFX233</f>
        <v>22</v>
      </c>
      <c r="PFY234" s="20">
        <f>42.5/1.18</f>
        <v>36.016949152542374</v>
      </c>
      <c r="PFZ234" s="20">
        <f>PFX234*PFY234</f>
        <v>792.37288135593224</v>
      </c>
      <c r="PGA234" s="4"/>
      <c r="PGB234" s="20"/>
      <c r="PGC234" s="4"/>
      <c r="PGD234" s="20"/>
      <c r="PGE234" s="21">
        <f>PFZ234+PGB234+PGD234</f>
        <v>792.37288135593224</v>
      </c>
      <c r="PPO234" s="37"/>
      <c r="PPP234" s="4" t="s">
        <v>118</v>
      </c>
      <c r="PPQ234" s="3" t="s">
        <v>119</v>
      </c>
      <c r="PPR234" s="4" t="s">
        <v>7</v>
      </c>
      <c r="PPS234" s="4"/>
      <c r="PPT234" s="20">
        <f>PPT233</f>
        <v>22</v>
      </c>
      <c r="PPU234" s="20">
        <f>42.5/1.18</f>
        <v>36.016949152542374</v>
      </c>
      <c r="PPV234" s="20">
        <f>PPT234*PPU234</f>
        <v>792.37288135593224</v>
      </c>
      <c r="PPW234" s="4"/>
      <c r="PPX234" s="20"/>
      <c r="PPY234" s="4"/>
      <c r="PPZ234" s="20"/>
      <c r="PQA234" s="21">
        <f>PPV234+PPX234+PPZ234</f>
        <v>792.37288135593224</v>
      </c>
      <c r="PZK234" s="37"/>
      <c r="PZL234" s="4" t="s">
        <v>118</v>
      </c>
      <c r="PZM234" s="3" t="s">
        <v>119</v>
      </c>
      <c r="PZN234" s="4" t="s">
        <v>7</v>
      </c>
      <c r="PZO234" s="4"/>
      <c r="PZP234" s="20">
        <f>PZP233</f>
        <v>22</v>
      </c>
      <c r="PZQ234" s="20">
        <f>42.5/1.18</f>
        <v>36.016949152542374</v>
      </c>
      <c r="PZR234" s="20">
        <f>PZP234*PZQ234</f>
        <v>792.37288135593224</v>
      </c>
      <c r="PZS234" s="4"/>
      <c r="PZT234" s="20"/>
      <c r="PZU234" s="4"/>
      <c r="PZV234" s="20"/>
      <c r="PZW234" s="21">
        <f>PZR234+PZT234+PZV234</f>
        <v>792.37288135593224</v>
      </c>
      <c r="QJG234" s="37"/>
      <c r="QJH234" s="4" t="s">
        <v>118</v>
      </c>
      <c r="QJI234" s="3" t="s">
        <v>119</v>
      </c>
      <c r="QJJ234" s="4" t="s">
        <v>7</v>
      </c>
      <c r="QJK234" s="4"/>
      <c r="QJL234" s="20">
        <f>QJL233</f>
        <v>22</v>
      </c>
      <c r="QJM234" s="20">
        <f>42.5/1.18</f>
        <v>36.016949152542374</v>
      </c>
      <c r="QJN234" s="20">
        <f>QJL234*QJM234</f>
        <v>792.37288135593224</v>
      </c>
      <c r="QJO234" s="4"/>
      <c r="QJP234" s="20"/>
      <c r="QJQ234" s="4"/>
      <c r="QJR234" s="20"/>
      <c r="QJS234" s="21">
        <f>QJN234+QJP234+QJR234</f>
        <v>792.37288135593224</v>
      </c>
      <c r="QTC234" s="37"/>
      <c r="QTD234" s="4" t="s">
        <v>118</v>
      </c>
      <c r="QTE234" s="3" t="s">
        <v>119</v>
      </c>
      <c r="QTF234" s="4" t="s">
        <v>7</v>
      </c>
      <c r="QTG234" s="4"/>
      <c r="QTH234" s="20">
        <f>QTH233</f>
        <v>22</v>
      </c>
      <c r="QTI234" s="20">
        <f>42.5/1.18</f>
        <v>36.016949152542374</v>
      </c>
      <c r="QTJ234" s="20">
        <f>QTH234*QTI234</f>
        <v>792.37288135593224</v>
      </c>
      <c r="QTK234" s="4"/>
      <c r="QTL234" s="20"/>
      <c r="QTM234" s="4"/>
      <c r="QTN234" s="20"/>
      <c r="QTO234" s="21">
        <f>QTJ234+QTL234+QTN234</f>
        <v>792.37288135593224</v>
      </c>
      <c r="RCY234" s="37"/>
      <c r="RCZ234" s="4" t="s">
        <v>118</v>
      </c>
      <c r="RDA234" s="3" t="s">
        <v>119</v>
      </c>
      <c r="RDB234" s="4" t="s">
        <v>7</v>
      </c>
      <c r="RDC234" s="4"/>
      <c r="RDD234" s="20">
        <f>RDD233</f>
        <v>22</v>
      </c>
      <c r="RDE234" s="20">
        <f>42.5/1.18</f>
        <v>36.016949152542374</v>
      </c>
      <c r="RDF234" s="20">
        <f>RDD234*RDE234</f>
        <v>792.37288135593224</v>
      </c>
      <c r="RDG234" s="4"/>
      <c r="RDH234" s="20"/>
      <c r="RDI234" s="4"/>
      <c r="RDJ234" s="20"/>
      <c r="RDK234" s="21">
        <f>RDF234+RDH234+RDJ234</f>
        <v>792.37288135593224</v>
      </c>
      <c r="RMU234" s="37"/>
      <c r="RMV234" s="4" t="s">
        <v>118</v>
      </c>
      <c r="RMW234" s="3" t="s">
        <v>119</v>
      </c>
      <c r="RMX234" s="4" t="s">
        <v>7</v>
      </c>
      <c r="RMY234" s="4"/>
      <c r="RMZ234" s="20">
        <f>RMZ233</f>
        <v>22</v>
      </c>
      <c r="RNA234" s="20">
        <f>42.5/1.18</f>
        <v>36.016949152542374</v>
      </c>
      <c r="RNB234" s="20">
        <f>RMZ234*RNA234</f>
        <v>792.37288135593224</v>
      </c>
      <c r="RNC234" s="4"/>
      <c r="RND234" s="20"/>
      <c r="RNE234" s="4"/>
      <c r="RNF234" s="20"/>
      <c r="RNG234" s="21">
        <f>RNB234+RND234+RNF234</f>
        <v>792.37288135593224</v>
      </c>
      <c r="RWQ234" s="37"/>
      <c r="RWR234" s="4" t="s">
        <v>118</v>
      </c>
      <c r="RWS234" s="3" t="s">
        <v>119</v>
      </c>
      <c r="RWT234" s="4" t="s">
        <v>7</v>
      </c>
      <c r="RWU234" s="4"/>
      <c r="RWV234" s="20">
        <f>RWV233</f>
        <v>22</v>
      </c>
      <c r="RWW234" s="20">
        <f>42.5/1.18</f>
        <v>36.016949152542374</v>
      </c>
      <c r="RWX234" s="20">
        <f>RWV234*RWW234</f>
        <v>792.37288135593224</v>
      </c>
      <c r="RWY234" s="4"/>
      <c r="RWZ234" s="20"/>
      <c r="RXA234" s="4"/>
      <c r="RXB234" s="20"/>
      <c r="RXC234" s="21">
        <f>RWX234+RWZ234+RXB234</f>
        <v>792.37288135593224</v>
      </c>
      <c r="SGM234" s="37"/>
      <c r="SGN234" s="4" t="s">
        <v>118</v>
      </c>
      <c r="SGO234" s="3" t="s">
        <v>119</v>
      </c>
      <c r="SGP234" s="4" t="s">
        <v>7</v>
      </c>
      <c r="SGQ234" s="4"/>
      <c r="SGR234" s="20">
        <f>SGR233</f>
        <v>22</v>
      </c>
      <c r="SGS234" s="20">
        <f>42.5/1.18</f>
        <v>36.016949152542374</v>
      </c>
      <c r="SGT234" s="20">
        <f>SGR234*SGS234</f>
        <v>792.37288135593224</v>
      </c>
      <c r="SGU234" s="4"/>
      <c r="SGV234" s="20"/>
      <c r="SGW234" s="4"/>
      <c r="SGX234" s="20"/>
      <c r="SGY234" s="21">
        <f>SGT234+SGV234+SGX234</f>
        <v>792.37288135593224</v>
      </c>
      <c r="SQI234" s="37"/>
      <c r="SQJ234" s="4" t="s">
        <v>118</v>
      </c>
      <c r="SQK234" s="3" t="s">
        <v>119</v>
      </c>
      <c r="SQL234" s="4" t="s">
        <v>7</v>
      </c>
      <c r="SQM234" s="4"/>
      <c r="SQN234" s="20">
        <f>SQN233</f>
        <v>22</v>
      </c>
      <c r="SQO234" s="20">
        <f>42.5/1.18</f>
        <v>36.016949152542374</v>
      </c>
      <c r="SQP234" s="20">
        <f>SQN234*SQO234</f>
        <v>792.37288135593224</v>
      </c>
      <c r="SQQ234" s="4"/>
      <c r="SQR234" s="20"/>
      <c r="SQS234" s="4"/>
      <c r="SQT234" s="20"/>
      <c r="SQU234" s="21">
        <f>SQP234+SQR234+SQT234</f>
        <v>792.37288135593224</v>
      </c>
      <c r="TAE234" s="37"/>
      <c r="TAF234" s="4" t="s">
        <v>118</v>
      </c>
      <c r="TAG234" s="3" t="s">
        <v>119</v>
      </c>
      <c r="TAH234" s="4" t="s">
        <v>7</v>
      </c>
      <c r="TAI234" s="4"/>
      <c r="TAJ234" s="20">
        <f>TAJ233</f>
        <v>22</v>
      </c>
      <c r="TAK234" s="20">
        <f>42.5/1.18</f>
        <v>36.016949152542374</v>
      </c>
      <c r="TAL234" s="20">
        <f>TAJ234*TAK234</f>
        <v>792.37288135593224</v>
      </c>
      <c r="TAM234" s="4"/>
      <c r="TAN234" s="20"/>
      <c r="TAO234" s="4"/>
      <c r="TAP234" s="20"/>
      <c r="TAQ234" s="21">
        <f>TAL234+TAN234+TAP234</f>
        <v>792.37288135593224</v>
      </c>
      <c r="TKA234" s="37"/>
      <c r="TKB234" s="4" t="s">
        <v>118</v>
      </c>
      <c r="TKC234" s="3" t="s">
        <v>119</v>
      </c>
      <c r="TKD234" s="4" t="s">
        <v>7</v>
      </c>
      <c r="TKE234" s="4"/>
      <c r="TKF234" s="20">
        <f>TKF233</f>
        <v>22</v>
      </c>
      <c r="TKG234" s="20">
        <f>42.5/1.18</f>
        <v>36.016949152542374</v>
      </c>
      <c r="TKH234" s="20">
        <f>TKF234*TKG234</f>
        <v>792.37288135593224</v>
      </c>
      <c r="TKI234" s="4"/>
      <c r="TKJ234" s="20"/>
      <c r="TKK234" s="4"/>
      <c r="TKL234" s="20"/>
      <c r="TKM234" s="21">
        <f>TKH234+TKJ234+TKL234</f>
        <v>792.37288135593224</v>
      </c>
      <c r="TTW234" s="37"/>
      <c r="TTX234" s="4" t="s">
        <v>118</v>
      </c>
      <c r="TTY234" s="3" t="s">
        <v>119</v>
      </c>
      <c r="TTZ234" s="4" t="s">
        <v>7</v>
      </c>
      <c r="TUA234" s="4"/>
      <c r="TUB234" s="20">
        <f>TUB233</f>
        <v>22</v>
      </c>
      <c r="TUC234" s="20">
        <f>42.5/1.18</f>
        <v>36.016949152542374</v>
      </c>
      <c r="TUD234" s="20">
        <f>TUB234*TUC234</f>
        <v>792.37288135593224</v>
      </c>
      <c r="TUE234" s="4"/>
      <c r="TUF234" s="20"/>
      <c r="TUG234" s="4"/>
      <c r="TUH234" s="20"/>
      <c r="TUI234" s="21">
        <f>TUD234+TUF234+TUH234</f>
        <v>792.37288135593224</v>
      </c>
      <c r="UDS234" s="37"/>
      <c r="UDT234" s="4" t="s">
        <v>118</v>
      </c>
      <c r="UDU234" s="3" t="s">
        <v>119</v>
      </c>
      <c r="UDV234" s="4" t="s">
        <v>7</v>
      </c>
      <c r="UDW234" s="4"/>
      <c r="UDX234" s="20">
        <f>UDX233</f>
        <v>22</v>
      </c>
      <c r="UDY234" s="20">
        <f>42.5/1.18</f>
        <v>36.016949152542374</v>
      </c>
      <c r="UDZ234" s="20">
        <f>UDX234*UDY234</f>
        <v>792.37288135593224</v>
      </c>
      <c r="UEA234" s="4"/>
      <c r="UEB234" s="20"/>
      <c r="UEC234" s="4"/>
      <c r="UED234" s="20"/>
      <c r="UEE234" s="21">
        <f>UDZ234+UEB234+UED234</f>
        <v>792.37288135593224</v>
      </c>
      <c r="UNO234" s="37"/>
      <c r="UNP234" s="4" t="s">
        <v>118</v>
      </c>
      <c r="UNQ234" s="3" t="s">
        <v>119</v>
      </c>
      <c r="UNR234" s="4" t="s">
        <v>7</v>
      </c>
      <c r="UNS234" s="4"/>
      <c r="UNT234" s="20">
        <f>UNT233</f>
        <v>22</v>
      </c>
      <c r="UNU234" s="20">
        <f>42.5/1.18</f>
        <v>36.016949152542374</v>
      </c>
      <c r="UNV234" s="20">
        <f>UNT234*UNU234</f>
        <v>792.37288135593224</v>
      </c>
      <c r="UNW234" s="4"/>
      <c r="UNX234" s="20"/>
      <c r="UNY234" s="4"/>
      <c r="UNZ234" s="20"/>
      <c r="UOA234" s="21">
        <f>UNV234+UNX234+UNZ234</f>
        <v>792.37288135593224</v>
      </c>
      <c r="UXK234" s="37"/>
      <c r="UXL234" s="4" t="s">
        <v>118</v>
      </c>
      <c r="UXM234" s="3" t="s">
        <v>119</v>
      </c>
      <c r="UXN234" s="4" t="s">
        <v>7</v>
      </c>
      <c r="UXO234" s="4"/>
      <c r="UXP234" s="20">
        <f>UXP233</f>
        <v>22</v>
      </c>
      <c r="UXQ234" s="20">
        <f>42.5/1.18</f>
        <v>36.016949152542374</v>
      </c>
      <c r="UXR234" s="20">
        <f>UXP234*UXQ234</f>
        <v>792.37288135593224</v>
      </c>
      <c r="UXS234" s="4"/>
      <c r="UXT234" s="20"/>
      <c r="UXU234" s="4"/>
      <c r="UXV234" s="20"/>
      <c r="UXW234" s="21">
        <f>UXR234+UXT234+UXV234</f>
        <v>792.37288135593224</v>
      </c>
      <c r="VHG234" s="37"/>
      <c r="VHH234" s="4" t="s">
        <v>118</v>
      </c>
      <c r="VHI234" s="3" t="s">
        <v>119</v>
      </c>
      <c r="VHJ234" s="4" t="s">
        <v>7</v>
      </c>
      <c r="VHK234" s="4"/>
      <c r="VHL234" s="20">
        <f>VHL233</f>
        <v>22</v>
      </c>
      <c r="VHM234" s="20">
        <f>42.5/1.18</f>
        <v>36.016949152542374</v>
      </c>
      <c r="VHN234" s="20">
        <f>VHL234*VHM234</f>
        <v>792.37288135593224</v>
      </c>
      <c r="VHO234" s="4"/>
      <c r="VHP234" s="20"/>
      <c r="VHQ234" s="4"/>
      <c r="VHR234" s="20"/>
      <c r="VHS234" s="21">
        <f>VHN234+VHP234+VHR234</f>
        <v>792.37288135593224</v>
      </c>
      <c r="VRC234" s="37"/>
      <c r="VRD234" s="4" t="s">
        <v>118</v>
      </c>
      <c r="VRE234" s="3" t="s">
        <v>119</v>
      </c>
      <c r="VRF234" s="4" t="s">
        <v>7</v>
      </c>
      <c r="VRG234" s="4"/>
      <c r="VRH234" s="20">
        <f>VRH233</f>
        <v>22</v>
      </c>
      <c r="VRI234" s="20">
        <f>42.5/1.18</f>
        <v>36.016949152542374</v>
      </c>
      <c r="VRJ234" s="20">
        <f>VRH234*VRI234</f>
        <v>792.37288135593224</v>
      </c>
      <c r="VRK234" s="4"/>
      <c r="VRL234" s="20"/>
      <c r="VRM234" s="4"/>
      <c r="VRN234" s="20"/>
      <c r="VRO234" s="21">
        <f>VRJ234+VRL234+VRN234</f>
        <v>792.37288135593224</v>
      </c>
      <c r="WAY234" s="37"/>
      <c r="WAZ234" s="4" t="s">
        <v>118</v>
      </c>
      <c r="WBA234" s="3" t="s">
        <v>119</v>
      </c>
      <c r="WBB234" s="4" t="s">
        <v>7</v>
      </c>
      <c r="WBC234" s="4"/>
      <c r="WBD234" s="20">
        <f>WBD233</f>
        <v>22</v>
      </c>
      <c r="WBE234" s="20">
        <f>42.5/1.18</f>
        <v>36.016949152542374</v>
      </c>
      <c r="WBF234" s="20">
        <f>WBD234*WBE234</f>
        <v>792.37288135593224</v>
      </c>
      <c r="WBG234" s="4"/>
      <c r="WBH234" s="20"/>
      <c r="WBI234" s="4"/>
      <c r="WBJ234" s="20"/>
      <c r="WBK234" s="21">
        <f>WBF234+WBH234+WBJ234</f>
        <v>792.37288135593224</v>
      </c>
      <c r="WKU234" s="37"/>
      <c r="WKV234" s="4" t="s">
        <v>118</v>
      </c>
      <c r="WKW234" s="3" t="s">
        <v>119</v>
      </c>
      <c r="WKX234" s="4" t="s">
        <v>7</v>
      </c>
      <c r="WKY234" s="4"/>
      <c r="WKZ234" s="20">
        <f>WKZ233</f>
        <v>22</v>
      </c>
      <c r="WLA234" s="20">
        <f>42.5/1.18</f>
        <v>36.016949152542374</v>
      </c>
      <c r="WLB234" s="20">
        <f>WKZ234*WLA234</f>
        <v>792.37288135593224</v>
      </c>
      <c r="WLC234" s="4"/>
      <c r="WLD234" s="20"/>
      <c r="WLE234" s="4"/>
      <c r="WLF234" s="20"/>
      <c r="WLG234" s="21">
        <f>WLB234+WLD234+WLF234</f>
        <v>792.37288135593224</v>
      </c>
      <c r="WUQ234" s="37"/>
      <c r="WUR234" s="4" t="s">
        <v>118</v>
      </c>
      <c r="WUS234" s="3" t="s">
        <v>119</v>
      </c>
      <c r="WUT234" s="4" t="s">
        <v>7</v>
      </c>
      <c r="WUU234" s="4"/>
      <c r="WUV234" s="20">
        <f>WUV233</f>
        <v>22</v>
      </c>
      <c r="WUW234" s="20">
        <f>42.5/1.18</f>
        <v>36.016949152542374</v>
      </c>
      <c r="WUX234" s="20">
        <f>WUV234*WUW234</f>
        <v>792.37288135593224</v>
      </c>
      <c r="WUY234" s="4"/>
      <c r="WUZ234" s="20"/>
      <c r="WVA234" s="4"/>
      <c r="WVB234" s="20"/>
      <c r="WVC234" s="21">
        <f>WUX234+WUZ234+WVB234</f>
        <v>792.37288135593224</v>
      </c>
    </row>
    <row r="235" spans="1:1019 1263:2043 2287:3067 3311:4091 4335:5115 5359:6139 6383:7163 7407:8187 8431:9211 9455:10235 10479:11259 11503:12283 12527:13307 13551:14331 14575:15355 15599:16123" s="22" customFormat="1" x14ac:dyDescent="0.25">
      <c r="A235" s="37">
        <v>99</v>
      </c>
      <c r="B235" s="3" t="s">
        <v>441</v>
      </c>
      <c r="C235" s="4" t="s">
        <v>7</v>
      </c>
      <c r="D235" s="5">
        <v>172</v>
      </c>
      <c r="E235" s="5"/>
      <c r="F235" s="5">
        <f t="shared" si="3"/>
        <v>0</v>
      </c>
      <c r="G235" s="65" t="s">
        <v>386</v>
      </c>
      <c r="IE235" s="37">
        <v>18</v>
      </c>
      <c r="IF235" s="88" t="s">
        <v>18</v>
      </c>
      <c r="IG235" s="90" t="s">
        <v>19</v>
      </c>
      <c r="IH235" s="4" t="s">
        <v>7</v>
      </c>
      <c r="II235" s="4"/>
      <c r="IJ235" s="41">
        <v>22</v>
      </c>
      <c r="IK235" s="4"/>
      <c r="IL235" s="20"/>
      <c r="IM235" s="4"/>
      <c r="IN235" s="20"/>
      <c r="IO235" s="4"/>
      <c r="IP235" s="20"/>
      <c r="IQ235" s="21"/>
      <c r="SA235" s="37">
        <v>18</v>
      </c>
      <c r="SB235" s="88" t="s">
        <v>18</v>
      </c>
      <c r="SC235" s="90" t="s">
        <v>19</v>
      </c>
      <c r="SD235" s="4" t="s">
        <v>7</v>
      </c>
      <c r="SE235" s="4"/>
      <c r="SF235" s="41">
        <v>22</v>
      </c>
      <c r="SG235" s="4"/>
      <c r="SH235" s="20"/>
      <c r="SI235" s="4"/>
      <c r="SJ235" s="20"/>
      <c r="SK235" s="4"/>
      <c r="SL235" s="20"/>
      <c r="SM235" s="21"/>
      <c r="ABW235" s="37">
        <v>18</v>
      </c>
      <c r="ABX235" s="88" t="s">
        <v>18</v>
      </c>
      <c r="ABY235" s="90" t="s">
        <v>19</v>
      </c>
      <c r="ABZ235" s="4" t="s">
        <v>7</v>
      </c>
      <c r="ACA235" s="4"/>
      <c r="ACB235" s="41">
        <v>22</v>
      </c>
      <c r="ACC235" s="4"/>
      <c r="ACD235" s="20"/>
      <c r="ACE235" s="4"/>
      <c r="ACF235" s="20"/>
      <c r="ACG235" s="4"/>
      <c r="ACH235" s="20"/>
      <c r="ACI235" s="21"/>
      <c r="ALS235" s="37">
        <v>18</v>
      </c>
      <c r="ALT235" s="88" t="s">
        <v>18</v>
      </c>
      <c r="ALU235" s="90" t="s">
        <v>19</v>
      </c>
      <c r="ALV235" s="4" t="s">
        <v>7</v>
      </c>
      <c r="ALW235" s="4"/>
      <c r="ALX235" s="41">
        <v>22</v>
      </c>
      <c r="ALY235" s="4"/>
      <c r="ALZ235" s="20"/>
      <c r="AMA235" s="4"/>
      <c r="AMB235" s="20"/>
      <c r="AMC235" s="4"/>
      <c r="AMD235" s="20"/>
      <c r="AME235" s="21"/>
      <c r="AVO235" s="37">
        <v>18</v>
      </c>
      <c r="AVP235" s="88" t="s">
        <v>18</v>
      </c>
      <c r="AVQ235" s="90" t="s">
        <v>19</v>
      </c>
      <c r="AVR235" s="4" t="s">
        <v>7</v>
      </c>
      <c r="AVS235" s="4"/>
      <c r="AVT235" s="41">
        <v>22</v>
      </c>
      <c r="AVU235" s="4"/>
      <c r="AVV235" s="20"/>
      <c r="AVW235" s="4"/>
      <c r="AVX235" s="20"/>
      <c r="AVY235" s="4"/>
      <c r="AVZ235" s="20"/>
      <c r="AWA235" s="21"/>
      <c r="BFK235" s="37">
        <v>18</v>
      </c>
      <c r="BFL235" s="88" t="s">
        <v>18</v>
      </c>
      <c r="BFM235" s="90" t="s">
        <v>19</v>
      </c>
      <c r="BFN235" s="4" t="s">
        <v>7</v>
      </c>
      <c r="BFO235" s="4"/>
      <c r="BFP235" s="41">
        <v>22</v>
      </c>
      <c r="BFQ235" s="4"/>
      <c r="BFR235" s="20"/>
      <c r="BFS235" s="4"/>
      <c r="BFT235" s="20"/>
      <c r="BFU235" s="4"/>
      <c r="BFV235" s="20"/>
      <c r="BFW235" s="21"/>
      <c r="BPG235" s="37">
        <v>18</v>
      </c>
      <c r="BPH235" s="88" t="s">
        <v>18</v>
      </c>
      <c r="BPI235" s="90" t="s">
        <v>19</v>
      </c>
      <c r="BPJ235" s="4" t="s">
        <v>7</v>
      </c>
      <c r="BPK235" s="4"/>
      <c r="BPL235" s="41">
        <v>22</v>
      </c>
      <c r="BPM235" s="4"/>
      <c r="BPN235" s="20"/>
      <c r="BPO235" s="4"/>
      <c r="BPP235" s="20"/>
      <c r="BPQ235" s="4"/>
      <c r="BPR235" s="20"/>
      <c r="BPS235" s="21"/>
      <c r="BZC235" s="37">
        <v>18</v>
      </c>
      <c r="BZD235" s="88" t="s">
        <v>18</v>
      </c>
      <c r="BZE235" s="90" t="s">
        <v>19</v>
      </c>
      <c r="BZF235" s="4" t="s">
        <v>7</v>
      </c>
      <c r="BZG235" s="4"/>
      <c r="BZH235" s="41">
        <v>22</v>
      </c>
      <c r="BZI235" s="4"/>
      <c r="BZJ235" s="20"/>
      <c r="BZK235" s="4"/>
      <c r="BZL235" s="20"/>
      <c r="BZM235" s="4"/>
      <c r="BZN235" s="20"/>
      <c r="BZO235" s="21"/>
      <c r="CIY235" s="37">
        <v>18</v>
      </c>
      <c r="CIZ235" s="88" t="s">
        <v>18</v>
      </c>
      <c r="CJA235" s="90" t="s">
        <v>19</v>
      </c>
      <c r="CJB235" s="4" t="s">
        <v>7</v>
      </c>
      <c r="CJC235" s="4"/>
      <c r="CJD235" s="41">
        <v>22</v>
      </c>
      <c r="CJE235" s="4"/>
      <c r="CJF235" s="20"/>
      <c r="CJG235" s="4"/>
      <c r="CJH235" s="20"/>
      <c r="CJI235" s="4"/>
      <c r="CJJ235" s="20"/>
      <c r="CJK235" s="21"/>
      <c r="CSU235" s="37">
        <v>18</v>
      </c>
      <c r="CSV235" s="88" t="s">
        <v>18</v>
      </c>
      <c r="CSW235" s="90" t="s">
        <v>19</v>
      </c>
      <c r="CSX235" s="4" t="s">
        <v>7</v>
      </c>
      <c r="CSY235" s="4"/>
      <c r="CSZ235" s="41">
        <v>22</v>
      </c>
      <c r="CTA235" s="4"/>
      <c r="CTB235" s="20"/>
      <c r="CTC235" s="4"/>
      <c r="CTD235" s="20"/>
      <c r="CTE235" s="4"/>
      <c r="CTF235" s="20"/>
      <c r="CTG235" s="21"/>
      <c r="DCQ235" s="37">
        <v>18</v>
      </c>
      <c r="DCR235" s="88" t="s">
        <v>18</v>
      </c>
      <c r="DCS235" s="90" t="s">
        <v>19</v>
      </c>
      <c r="DCT235" s="4" t="s">
        <v>7</v>
      </c>
      <c r="DCU235" s="4"/>
      <c r="DCV235" s="41">
        <v>22</v>
      </c>
      <c r="DCW235" s="4"/>
      <c r="DCX235" s="20"/>
      <c r="DCY235" s="4"/>
      <c r="DCZ235" s="20"/>
      <c r="DDA235" s="4"/>
      <c r="DDB235" s="20"/>
      <c r="DDC235" s="21"/>
      <c r="DMM235" s="37">
        <v>18</v>
      </c>
      <c r="DMN235" s="88" t="s">
        <v>18</v>
      </c>
      <c r="DMO235" s="90" t="s">
        <v>19</v>
      </c>
      <c r="DMP235" s="4" t="s">
        <v>7</v>
      </c>
      <c r="DMQ235" s="4"/>
      <c r="DMR235" s="41">
        <v>22</v>
      </c>
      <c r="DMS235" s="4"/>
      <c r="DMT235" s="20"/>
      <c r="DMU235" s="4"/>
      <c r="DMV235" s="20"/>
      <c r="DMW235" s="4"/>
      <c r="DMX235" s="20"/>
      <c r="DMY235" s="21"/>
      <c r="DWI235" s="37">
        <v>18</v>
      </c>
      <c r="DWJ235" s="88" t="s">
        <v>18</v>
      </c>
      <c r="DWK235" s="90" t="s">
        <v>19</v>
      </c>
      <c r="DWL235" s="4" t="s">
        <v>7</v>
      </c>
      <c r="DWM235" s="4"/>
      <c r="DWN235" s="41">
        <v>22</v>
      </c>
      <c r="DWO235" s="4"/>
      <c r="DWP235" s="20"/>
      <c r="DWQ235" s="4"/>
      <c r="DWR235" s="20"/>
      <c r="DWS235" s="4"/>
      <c r="DWT235" s="20"/>
      <c r="DWU235" s="21"/>
      <c r="EGE235" s="37">
        <v>18</v>
      </c>
      <c r="EGF235" s="88" t="s">
        <v>18</v>
      </c>
      <c r="EGG235" s="90" t="s">
        <v>19</v>
      </c>
      <c r="EGH235" s="4" t="s">
        <v>7</v>
      </c>
      <c r="EGI235" s="4"/>
      <c r="EGJ235" s="41">
        <v>22</v>
      </c>
      <c r="EGK235" s="4"/>
      <c r="EGL235" s="20"/>
      <c r="EGM235" s="4"/>
      <c r="EGN235" s="20"/>
      <c r="EGO235" s="4"/>
      <c r="EGP235" s="20"/>
      <c r="EGQ235" s="21"/>
      <c r="EQA235" s="37">
        <v>18</v>
      </c>
      <c r="EQB235" s="88" t="s">
        <v>18</v>
      </c>
      <c r="EQC235" s="90" t="s">
        <v>19</v>
      </c>
      <c r="EQD235" s="4" t="s">
        <v>7</v>
      </c>
      <c r="EQE235" s="4"/>
      <c r="EQF235" s="41">
        <v>22</v>
      </c>
      <c r="EQG235" s="4"/>
      <c r="EQH235" s="20"/>
      <c r="EQI235" s="4"/>
      <c r="EQJ235" s="20"/>
      <c r="EQK235" s="4"/>
      <c r="EQL235" s="20"/>
      <c r="EQM235" s="21"/>
      <c r="EZW235" s="37">
        <v>18</v>
      </c>
      <c r="EZX235" s="88" t="s">
        <v>18</v>
      </c>
      <c r="EZY235" s="90" t="s">
        <v>19</v>
      </c>
      <c r="EZZ235" s="4" t="s">
        <v>7</v>
      </c>
      <c r="FAA235" s="4"/>
      <c r="FAB235" s="41">
        <v>22</v>
      </c>
      <c r="FAC235" s="4"/>
      <c r="FAD235" s="20"/>
      <c r="FAE235" s="4"/>
      <c r="FAF235" s="20"/>
      <c r="FAG235" s="4"/>
      <c r="FAH235" s="20"/>
      <c r="FAI235" s="21"/>
      <c r="FJS235" s="37">
        <v>18</v>
      </c>
      <c r="FJT235" s="88" t="s">
        <v>18</v>
      </c>
      <c r="FJU235" s="90" t="s">
        <v>19</v>
      </c>
      <c r="FJV235" s="4" t="s">
        <v>7</v>
      </c>
      <c r="FJW235" s="4"/>
      <c r="FJX235" s="41">
        <v>22</v>
      </c>
      <c r="FJY235" s="4"/>
      <c r="FJZ235" s="20"/>
      <c r="FKA235" s="4"/>
      <c r="FKB235" s="20"/>
      <c r="FKC235" s="4"/>
      <c r="FKD235" s="20"/>
      <c r="FKE235" s="21"/>
      <c r="FTO235" s="37">
        <v>18</v>
      </c>
      <c r="FTP235" s="88" t="s">
        <v>18</v>
      </c>
      <c r="FTQ235" s="90" t="s">
        <v>19</v>
      </c>
      <c r="FTR235" s="4" t="s">
        <v>7</v>
      </c>
      <c r="FTS235" s="4"/>
      <c r="FTT235" s="41">
        <v>22</v>
      </c>
      <c r="FTU235" s="4"/>
      <c r="FTV235" s="20"/>
      <c r="FTW235" s="4"/>
      <c r="FTX235" s="20"/>
      <c r="FTY235" s="4"/>
      <c r="FTZ235" s="20"/>
      <c r="FUA235" s="21"/>
      <c r="GDK235" s="37">
        <v>18</v>
      </c>
      <c r="GDL235" s="88" t="s">
        <v>18</v>
      </c>
      <c r="GDM235" s="90" t="s">
        <v>19</v>
      </c>
      <c r="GDN235" s="4" t="s">
        <v>7</v>
      </c>
      <c r="GDO235" s="4"/>
      <c r="GDP235" s="41">
        <v>22</v>
      </c>
      <c r="GDQ235" s="4"/>
      <c r="GDR235" s="20"/>
      <c r="GDS235" s="4"/>
      <c r="GDT235" s="20"/>
      <c r="GDU235" s="4"/>
      <c r="GDV235" s="20"/>
      <c r="GDW235" s="21"/>
      <c r="GNG235" s="37">
        <v>18</v>
      </c>
      <c r="GNH235" s="88" t="s">
        <v>18</v>
      </c>
      <c r="GNI235" s="90" t="s">
        <v>19</v>
      </c>
      <c r="GNJ235" s="4" t="s">
        <v>7</v>
      </c>
      <c r="GNK235" s="4"/>
      <c r="GNL235" s="41">
        <v>22</v>
      </c>
      <c r="GNM235" s="4"/>
      <c r="GNN235" s="20"/>
      <c r="GNO235" s="4"/>
      <c r="GNP235" s="20"/>
      <c r="GNQ235" s="4"/>
      <c r="GNR235" s="20"/>
      <c r="GNS235" s="21"/>
      <c r="GXC235" s="37">
        <v>18</v>
      </c>
      <c r="GXD235" s="88" t="s">
        <v>18</v>
      </c>
      <c r="GXE235" s="90" t="s">
        <v>19</v>
      </c>
      <c r="GXF235" s="4" t="s">
        <v>7</v>
      </c>
      <c r="GXG235" s="4"/>
      <c r="GXH235" s="41">
        <v>22</v>
      </c>
      <c r="GXI235" s="4"/>
      <c r="GXJ235" s="20"/>
      <c r="GXK235" s="4"/>
      <c r="GXL235" s="20"/>
      <c r="GXM235" s="4"/>
      <c r="GXN235" s="20"/>
      <c r="GXO235" s="21"/>
      <c r="HGY235" s="37">
        <v>18</v>
      </c>
      <c r="HGZ235" s="88" t="s">
        <v>18</v>
      </c>
      <c r="HHA235" s="90" t="s">
        <v>19</v>
      </c>
      <c r="HHB235" s="4" t="s">
        <v>7</v>
      </c>
      <c r="HHC235" s="4"/>
      <c r="HHD235" s="41">
        <v>22</v>
      </c>
      <c r="HHE235" s="4"/>
      <c r="HHF235" s="20"/>
      <c r="HHG235" s="4"/>
      <c r="HHH235" s="20"/>
      <c r="HHI235" s="4"/>
      <c r="HHJ235" s="20"/>
      <c r="HHK235" s="21"/>
      <c r="HQU235" s="37">
        <v>18</v>
      </c>
      <c r="HQV235" s="88" t="s">
        <v>18</v>
      </c>
      <c r="HQW235" s="90" t="s">
        <v>19</v>
      </c>
      <c r="HQX235" s="4" t="s">
        <v>7</v>
      </c>
      <c r="HQY235" s="4"/>
      <c r="HQZ235" s="41">
        <v>22</v>
      </c>
      <c r="HRA235" s="4"/>
      <c r="HRB235" s="20"/>
      <c r="HRC235" s="4"/>
      <c r="HRD235" s="20"/>
      <c r="HRE235" s="4"/>
      <c r="HRF235" s="20"/>
      <c r="HRG235" s="21"/>
      <c r="IAQ235" s="37">
        <v>18</v>
      </c>
      <c r="IAR235" s="88" t="s">
        <v>18</v>
      </c>
      <c r="IAS235" s="90" t="s">
        <v>19</v>
      </c>
      <c r="IAT235" s="4" t="s">
        <v>7</v>
      </c>
      <c r="IAU235" s="4"/>
      <c r="IAV235" s="41">
        <v>22</v>
      </c>
      <c r="IAW235" s="4"/>
      <c r="IAX235" s="20"/>
      <c r="IAY235" s="4"/>
      <c r="IAZ235" s="20"/>
      <c r="IBA235" s="4"/>
      <c r="IBB235" s="20"/>
      <c r="IBC235" s="21"/>
      <c r="IKM235" s="37">
        <v>18</v>
      </c>
      <c r="IKN235" s="88" t="s">
        <v>18</v>
      </c>
      <c r="IKO235" s="90" t="s">
        <v>19</v>
      </c>
      <c r="IKP235" s="4" t="s">
        <v>7</v>
      </c>
      <c r="IKQ235" s="4"/>
      <c r="IKR235" s="41">
        <v>22</v>
      </c>
      <c r="IKS235" s="4"/>
      <c r="IKT235" s="20"/>
      <c r="IKU235" s="4"/>
      <c r="IKV235" s="20"/>
      <c r="IKW235" s="4"/>
      <c r="IKX235" s="20"/>
      <c r="IKY235" s="21"/>
      <c r="IUI235" s="37">
        <v>18</v>
      </c>
      <c r="IUJ235" s="88" t="s">
        <v>18</v>
      </c>
      <c r="IUK235" s="90" t="s">
        <v>19</v>
      </c>
      <c r="IUL235" s="4" t="s">
        <v>7</v>
      </c>
      <c r="IUM235" s="4"/>
      <c r="IUN235" s="41">
        <v>22</v>
      </c>
      <c r="IUO235" s="4"/>
      <c r="IUP235" s="20"/>
      <c r="IUQ235" s="4"/>
      <c r="IUR235" s="20"/>
      <c r="IUS235" s="4"/>
      <c r="IUT235" s="20"/>
      <c r="IUU235" s="21"/>
      <c r="JEE235" s="37">
        <v>18</v>
      </c>
      <c r="JEF235" s="88" t="s">
        <v>18</v>
      </c>
      <c r="JEG235" s="90" t="s">
        <v>19</v>
      </c>
      <c r="JEH235" s="4" t="s">
        <v>7</v>
      </c>
      <c r="JEI235" s="4"/>
      <c r="JEJ235" s="41">
        <v>22</v>
      </c>
      <c r="JEK235" s="4"/>
      <c r="JEL235" s="20"/>
      <c r="JEM235" s="4"/>
      <c r="JEN235" s="20"/>
      <c r="JEO235" s="4"/>
      <c r="JEP235" s="20"/>
      <c r="JEQ235" s="21"/>
      <c r="JOA235" s="37">
        <v>18</v>
      </c>
      <c r="JOB235" s="88" t="s">
        <v>18</v>
      </c>
      <c r="JOC235" s="90" t="s">
        <v>19</v>
      </c>
      <c r="JOD235" s="4" t="s">
        <v>7</v>
      </c>
      <c r="JOE235" s="4"/>
      <c r="JOF235" s="41">
        <v>22</v>
      </c>
      <c r="JOG235" s="4"/>
      <c r="JOH235" s="20"/>
      <c r="JOI235" s="4"/>
      <c r="JOJ235" s="20"/>
      <c r="JOK235" s="4"/>
      <c r="JOL235" s="20"/>
      <c r="JOM235" s="21"/>
      <c r="JXW235" s="37">
        <v>18</v>
      </c>
      <c r="JXX235" s="88" t="s">
        <v>18</v>
      </c>
      <c r="JXY235" s="90" t="s">
        <v>19</v>
      </c>
      <c r="JXZ235" s="4" t="s">
        <v>7</v>
      </c>
      <c r="JYA235" s="4"/>
      <c r="JYB235" s="41">
        <v>22</v>
      </c>
      <c r="JYC235" s="4"/>
      <c r="JYD235" s="20"/>
      <c r="JYE235" s="4"/>
      <c r="JYF235" s="20"/>
      <c r="JYG235" s="4"/>
      <c r="JYH235" s="20"/>
      <c r="JYI235" s="21"/>
      <c r="KHS235" s="37">
        <v>18</v>
      </c>
      <c r="KHT235" s="88" t="s">
        <v>18</v>
      </c>
      <c r="KHU235" s="90" t="s">
        <v>19</v>
      </c>
      <c r="KHV235" s="4" t="s">
        <v>7</v>
      </c>
      <c r="KHW235" s="4"/>
      <c r="KHX235" s="41">
        <v>22</v>
      </c>
      <c r="KHY235" s="4"/>
      <c r="KHZ235" s="20"/>
      <c r="KIA235" s="4"/>
      <c r="KIB235" s="20"/>
      <c r="KIC235" s="4"/>
      <c r="KID235" s="20"/>
      <c r="KIE235" s="21"/>
      <c r="KRO235" s="37">
        <v>18</v>
      </c>
      <c r="KRP235" s="88" t="s">
        <v>18</v>
      </c>
      <c r="KRQ235" s="90" t="s">
        <v>19</v>
      </c>
      <c r="KRR235" s="4" t="s">
        <v>7</v>
      </c>
      <c r="KRS235" s="4"/>
      <c r="KRT235" s="41">
        <v>22</v>
      </c>
      <c r="KRU235" s="4"/>
      <c r="KRV235" s="20"/>
      <c r="KRW235" s="4"/>
      <c r="KRX235" s="20"/>
      <c r="KRY235" s="4"/>
      <c r="KRZ235" s="20"/>
      <c r="KSA235" s="21"/>
      <c r="LBK235" s="37">
        <v>18</v>
      </c>
      <c r="LBL235" s="88" t="s">
        <v>18</v>
      </c>
      <c r="LBM235" s="90" t="s">
        <v>19</v>
      </c>
      <c r="LBN235" s="4" t="s">
        <v>7</v>
      </c>
      <c r="LBO235" s="4"/>
      <c r="LBP235" s="41">
        <v>22</v>
      </c>
      <c r="LBQ235" s="4"/>
      <c r="LBR235" s="20"/>
      <c r="LBS235" s="4"/>
      <c r="LBT235" s="20"/>
      <c r="LBU235" s="4"/>
      <c r="LBV235" s="20"/>
      <c r="LBW235" s="21"/>
      <c r="LLG235" s="37">
        <v>18</v>
      </c>
      <c r="LLH235" s="88" t="s">
        <v>18</v>
      </c>
      <c r="LLI235" s="90" t="s">
        <v>19</v>
      </c>
      <c r="LLJ235" s="4" t="s">
        <v>7</v>
      </c>
      <c r="LLK235" s="4"/>
      <c r="LLL235" s="41">
        <v>22</v>
      </c>
      <c r="LLM235" s="4"/>
      <c r="LLN235" s="20"/>
      <c r="LLO235" s="4"/>
      <c r="LLP235" s="20"/>
      <c r="LLQ235" s="4"/>
      <c r="LLR235" s="20"/>
      <c r="LLS235" s="21"/>
      <c r="LVC235" s="37">
        <v>18</v>
      </c>
      <c r="LVD235" s="88" t="s">
        <v>18</v>
      </c>
      <c r="LVE235" s="90" t="s">
        <v>19</v>
      </c>
      <c r="LVF235" s="4" t="s">
        <v>7</v>
      </c>
      <c r="LVG235" s="4"/>
      <c r="LVH235" s="41">
        <v>22</v>
      </c>
      <c r="LVI235" s="4"/>
      <c r="LVJ235" s="20"/>
      <c r="LVK235" s="4"/>
      <c r="LVL235" s="20"/>
      <c r="LVM235" s="4"/>
      <c r="LVN235" s="20"/>
      <c r="LVO235" s="21"/>
      <c r="MEY235" s="37">
        <v>18</v>
      </c>
      <c r="MEZ235" s="88" t="s">
        <v>18</v>
      </c>
      <c r="MFA235" s="90" t="s">
        <v>19</v>
      </c>
      <c r="MFB235" s="4" t="s">
        <v>7</v>
      </c>
      <c r="MFC235" s="4"/>
      <c r="MFD235" s="41">
        <v>22</v>
      </c>
      <c r="MFE235" s="4"/>
      <c r="MFF235" s="20"/>
      <c r="MFG235" s="4"/>
      <c r="MFH235" s="20"/>
      <c r="MFI235" s="4"/>
      <c r="MFJ235" s="20"/>
      <c r="MFK235" s="21"/>
      <c r="MOU235" s="37">
        <v>18</v>
      </c>
      <c r="MOV235" s="88" t="s">
        <v>18</v>
      </c>
      <c r="MOW235" s="90" t="s">
        <v>19</v>
      </c>
      <c r="MOX235" s="4" t="s">
        <v>7</v>
      </c>
      <c r="MOY235" s="4"/>
      <c r="MOZ235" s="41">
        <v>22</v>
      </c>
      <c r="MPA235" s="4"/>
      <c r="MPB235" s="20"/>
      <c r="MPC235" s="4"/>
      <c r="MPD235" s="20"/>
      <c r="MPE235" s="4"/>
      <c r="MPF235" s="20"/>
      <c r="MPG235" s="21"/>
      <c r="MYQ235" s="37">
        <v>18</v>
      </c>
      <c r="MYR235" s="88" t="s">
        <v>18</v>
      </c>
      <c r="MYS235" s="90" t="s">
        <v>19</v>
      </c>
      <c r="MYT235" s="4" t="s">
        <v>7</v>
      </c>
      <c r="MYU235" s="4"/>
      <c r="MYV235" s="41">
        <v>22</v>
      </c>
      <c r="MYW235" s="4"/>
      <c r="MYX235" s="20"/>
      <c r="MYY235" s="4"/>
      <c r="MYZ235" s="20"/>
      <c r="MZA235" s="4"/>
      <c r="MZB235" s="20"/>
      <c r="MZC235" s="21"/>
      <c r="NIM235" s="37">
        <v>18</v>
      </c>
      <c r="NIN235" s="88" t="s">
        <v>18</v>
      </c>
      <c r="NIO235" s="90" t="s">
        <v>19</v>
      </c>
      <c r="NIP235" s="4" t="s">
        <v>7</v>
      </c>
      <c r="NIQ235" s="4"/>
      <c r="NIR235" s="41">
        <v>22</v>
      </c>
      <c r="NIS235" s="4"/>
      <c r="NIT235" s="20"/>
      <c r="NIU235" s="4"/>
      <c r="NIV235" s="20"/>
      <c r="NIW235" s="4"/>
      <c r="NIX235" s="20"/>
      <c r="NIY235" s="21"/>
      <c r="NSI235" s="37">
        <v>18</v>
      </c>
      <c r="NSJ235" s="88" t="s">
        <v>18</v>
      </c>
      <c r="NSK235" s="90" t="s">
        <v>19</v>
      </c>
      <c r="NSL235" s="4" t="s">
        <v>7</v>
      </c>
      <c r="NSM235" s="4"/>
      <c r="NSN235" s="41">
        <v>22</v>
      </c>
      <c r="NSO235" s="4"/>
      <c r="NSP235" s="20"/>
      <c r="NSQ235" s="4"/>
      <c r="NSR235" s="20"/>
      <c r="NSS235" s="4"/>
      <c r="NST235" s="20"/>
      <c r="NSU235" s="21"/>
      <c r="OCE235" s="37">
        <v>18</v>
      </c>
      <c r="OCF235" s="88" t="s">
        <v>18</v>
      </c>
      <c r="OCG235" s="90" t="s">
        <v>19</v>
      </c>
      <c r="OCH235" s="4" t="s">
        <v>7</v>
      </c>
      <c r="OCI235" s="4"/>
      <c r="OCJ235" s="41">
        <v>22</v>
      </c>
      <c r="OCK235" s="4"/>
      <c r="OCL235" s="20"/>
      <c r="OCM235" s="4"/>
      <c r="OCN235" s="20"/>
      <c r="OCO235" s="4"/>
      <c r="OCP235" s="20"/>
      <c r="OCQ235" s="21"/>
      <c r="OMA235" s="37">
        <v>18</v>
      </c>
      <c r="OMB235" s="88" t="s">
        <v>18</v>
      </c>
      <c r="OMC235" s="90" t="s">
        <v>19</v>
      </c>
      <c r="OMD235" s="4" t="s">
        <v>7</v>
      </c>
      <c r="OME235" s="4"/>
      <c r="OMF235" s="41">
        <v>22</v>
      </c>
      <c r="OMG235" s="4"/>
      <c r="OMH235" s="20"/>
      <c r="OMI235" s="4"/>
      <c r="OMJ235" s="20"/>
      <c r="OMK235" s="4"/>
      <c r="OML235" s="20"/>
      <c r="OMM235" s="21"/>
      <c r="OVW235" s="37">
        <v>18</v>
      </c>
      <c r="OVX235" s="88" t="s">
        <v>18</v>
      </c>
      <c r="OVY235" s="90" t="s">
        <v>19</v>
      </c>
      <c r="OVZ235" s="4" t="s">
        <v>7</v>
      </c>
      <c r="OWA235" s="4"/>
      <c r="OWB235" s="41">
        <v>22</v>
      </c>
      <c r="OWC235" s="4"/>
      <c r="OWD235" s="20"/>
      <c r="OWE235" s="4"/>
      <c r="OWF235" s="20"/>
      <c r="OWG235" s="4"/>
      <c r="OWH235" s="20"/>
      <c r="OWI235" s="21"/>
      <c r="PFS235" s="37">
        <v>18</v>
      </c>
      <c r="PFT235" s="88" t="s">
        <v>18</v>
      </c>
      <c r="PFU235" s="90" t="s">
        <v>19</v>
      </c>
      <c r="PFV235" s="4" t="s">
        <v>7</v>
      </c>
      <c r="PFW235" s="4"/>
      <c r="PFX235" s="41">
        <v>22</v>
      </c>
      <c r="PFY235" s="4"/>
      <c r="PFZ235" s="20"/>
      <c r="PGA235" s="4"/>
      <c r="PGB235" s="20"/>
      <c r="PGC235" s="4"/>
      <c r="PGD235" s="20"/>
      <c r="PGE235" s="21"/>
      <c r="PPO235" s="37">
        <v>18</v>
      </c>
      <c r="PPP235" s="88" t="s">
        <v>18</v>
      </c>
      <c r="PPQ235" s="90" t="s">
        <v>19</v>
      </c>
      <c r="PPR235" s="4" t="s">
        <v>7</v>
      </c>
      <c r="PPS235" s="4"/>
      <c r="PPT235" s="41">
        <v>22</v>
      </c>
      <c r="PPU235" s="4"/>
      <c r="PPV235" s="20"/>
      <c r="PPW235" s="4"/>
      <c r="PPX235" s="20"/>
      <c r="PPY235" s="4"/>
      <c r="PPZ235" s="20"/>
      <c r="PQA235" s="21"/>
      <c r="PZK235" s="37">
        <v>18</v>
      </c>
      <c r="PZL235" s="88" t="s">
        <v>18</v>
      </c>
      <c r="PZM235" s="90" t="s">
        <v>19</v>
      </c>
      <c r="PZN235" s="4" t="s">
        <v>7</v>
      </c>
      <c r="PZO235" s="4"/>
      <c r="PZP235" s="41">
        <v>22</v>
      </c>
      <c r="PZQ235" s="4"/>
      <c r="PZR235" s="20"/>
      <c r="PZS235" s="4"/>
      <c r="PZT235" s="20"/>
      <c r="PZU235" s="4"/>
      <c r="PZV235" s="20"/>
      <c r="PZW235" s="21"/>
      <c r="QJG235" s="37">
        <v>18</v>
      </c>
      <c r="QJH235" s="88" t="s">
        <v>18</v>
      </c>
      <c r="QJI235" s="90" t="s">
        <v>19</v>
      </c>
      <c r="QJJ235" s="4" t="s">
        <v>7</v>
      </c>
      <c r="QJK235" s="4"/>
      <c r="QJL235" s="41">
        <v>22</v>
      </c>
      <c r="QJM235" s="4"/>
      <c r="QJN235" s="20"/>
      <c r="QJO235" s="4"/>
      <c r="QJP235" s="20"/>
      <c r="QJQ235" s="4"/>
      <c r="QJR235" s="20"/>
      <c r="QJS235" s="21"/>
      <c r="QTC235" s="37">
        <v>18</v>
      </c>
      <c r="QTD235" s="88" t="s">
        <v>18</v>
      </c>
      <c r="QTE235" s="90" t="s">
        <v>19</v>
      </c>
      <c r="QTF235" s="4" t="s">
        <v>7</v>
      </c>
      <c r="QTG235" s="4"/>
      <c r="QTH235" s="41">
        <v>22</v>
      </c>
      <c r="QTI235" s="4"/>
      <c r="QTJ235" s="20"/>
      <c r="QTK235" s="4"/>
      <c r="QTL235" s="20"/>
      <c r="QTM235" s="4"/>
      <c r="QTN235" s="20"/>
      <c r="QTO235" s="21"/>
      <c r="RCY235" s="37">
        <v>18</v>
      </c>
      <c r="RCZ235" s="88" t="s">
        <v>18</v>
      </c>
      <c r="RDA235" s="90" t="s">
        <v>19</v>
      </c>
      <c r="RDB235" s="4" t="s">
        <v>7</v>
      </c>
      <c r="RDC235" s="4"/>
      <c r="RDD235" s="41">
        <v>22</v>
      </c>
      <c r="RDE235" s="4"/>
      <c r="RDF235" s="20"/>
      <c r="RDG235" s="4"/>
      <c r="RDH235" s="20"/>
      <c r="RDI235" s="4"/>
      <c r="RDJ235" s="20"/>
      <c r="RDK235" s="21"/>
      <c r="RMU235" s="37">
        <v>18</v>
      </c>
      <c r="RMV235" s="88" t="s">
        <v>18</v>
      </c>
      <c r="RMW235" s="90" t="s">
        <v>19</v>
      </c>
      <c r="RMX235" s="4" t="s">
        <v>7</v>
      </c>
      <c r="RMY235" s="4"/>
      <c r="RMZ235" s="41">
        <v>22</v>
      </c>
      <c r="RNA235" s="4"/>
      <c r="RNB235" s="20"/>
      <c r="RNC235" s="4"/>
      <c r="RND235" s="20"/>
      <c r="RNE235" s="4"/>
      <c r="RNF235" s="20"/>
      <c r="RNG235" s="21"/>
      <c r="RWQ235" s="37">
        <v>18</v>
      </c>
      <c r="RWR235" s="88" t="s">
        <v>18</v>
      </c>
      <c r="RWS235" s="90" t="s">
        <v>19</v>
      </c>
      <c r="RWT235" s="4" t="s">
        <v>7</v>
      </c>
      <c r="RWU235" s="4"/>
      <c r="RWV235" s="41">
        <v>22</v>
      </c>
      <c r="RWW235" s="4"/>
      <c r="RWX235" s="20"/>
      <c r="RWY235" s="4"/>
      <c r="RWZ235" s="20"/>
      <c r="RXA235" s="4"/>
      <c r="RXB235" s="20"/>
      <c r="RXC235" s="21"/>
      <c r="SGM235" s="37">
        <v>18</v>
      </c>
      <c r="SGN235" s="88" t="s">
        <v>18</v>
      </c>
      <c r="SGO235" s="90" t="s">
        <v>19</v>
      </c>
      <c r="SGP235" s="4" t="s">
        <v>7</v>
      </c>
      <c r="SGQ235" s="4"/>
      <c r="SGR235" s="41">
        <v>22</v>
      </c>
      <c r="SGS235" s="4"/>
      <c r="SGT235" s="20"/>
      <c r="SGU235" s="4"/>
      <c r="SGV235" s="20"/>
      <c r="SGW235" s="4"/>
      <c r="SGX235" s="20"/>
      <c r="SGY235" s="21"/>
      <c r="SQI235" s="37">
        <v>18</v>
      </c>
      <c r="SQJ235" s="88" t="s">
        <v>18</v>
      </c>
      <c r="SQK235" s="90" t="s">
        <v>19</v>
      </c>
      <c r="SQL235" s="4" t="s">
        <v>7</v>
      </c>
      <c r="SQM235" s="4"/>
      <c r="SQN235" s="41">
        <v>22</v>
      </c>
      <c r="SQO235" s="4"/>
      <c r="SQP235" s="20"/>
      <c r="SQQ235" s="4"/>
      <c r="SQR235" s="20"/>
      <c r="SQS235" s="4"/>
      <c r="SQT235" s="20"/>
      <c r="SQU235" s="21"/>
      <c r="TAE235" s="37">
        <v>18</v>
      </c>
      <c r="TAF235" s="88" t="s">
        <v>18</v>
      </c>
      <c r="TAG235" s="90" t="s">
        <v>19</v>
      </c>
      <c r="TAH235" s="4" t="s">
        <v>7</v>
      </c>
      <c r="TAI235" s="4"/>
      <c r="TAJ235" s="41">
        <v>22</v>
      </c>
      <c r="TAK235" s="4"/>
      <c r="TAL235" s="20"/>
      <c r="TAM235" s="4"/>
      <c r="TAN235" s="20"/>
      <c r="TAO235" s="4"/>
      <c r="TAP235" s="20"/>
      <c r="TAQ235" s="21"/>
      <c r="TKA235" s="37">
        <v>18</v>
      </c>
      <c r="TKB235" s="88" t="s">
        <v>18</v>
      </c>
      <c r="TKC235" s="90" t="s">
        <v>19</v>
      </c>
      <c r="TKD235" s="4" t="s">
        <v>7</v>
      </c>
      <c r="TKE235" s="4"/>
      <c r="TKF235" s="41">
        <v>22</v>
      </c>
      <c r="TKG235" s="4"/>
      <c r="TKH235" s="20"/>
      <c r="TKI235" s="4"/>
      <c r="TKJ235" s="20"/>
      <c r="TKK235" s="4"/>
      <c r="TKL235" s="20"/>
      <c r="TKM235" s="21"/>
      <c r="TTW235" s="37">
        <v>18</v>
      </c>
      <c r="TTX235" s="88" t="s">
        <v>18</v>
      </c>
      <c r="TTY235" s="90" t="s">
        <v>19</v>
      </c>
      <c r="TTZ235" s="4" t="s">
        <v>7</v>
      </c>
      <c r="TUA235" s="4"/>
      <c r="TUB235" s="41">
        <v>22</v>
      </c>
      <c r="TUC235" s="4"/>
      <c r="TUD235" s="20"/>
      <c r="TUE235" s="4"/>
      <c r="TUF235" s="20"/>
      <c r="TUG235" s="4"/>
      <c r="TUH235" s="20"/>
      <c r="TUI235" s="21"/>
      <c r="UDS235" s="37">
        <v>18</v>
      </c>
      <c r="UDT235" s="88" t="s">
        <v>18</v>
      </c>
      <c r="UDU235" s="90" t="s">
        <v>19</v>
      </c>
      <c r="UDV235" s="4" t="s">
        <v>7</v>
      </c>
      <c r="UDW235" s="4"/>
      <c r="UDX235" s="41">
        <v>22</v>
      </c>
      <c r="UDY235" s="4"/>
      <c r="UDZ235" s="20"/>
      <c r="UEA235" s="4"/>
      <c r="UEB235" s="20"/>
      <c r="UEC235" s="4"/>
      <c r="UED235" s="20"/>
      <c r="UEE235" s="21"/>
      <c r="UNO235" s="37">
        <v>18</v>
      </c>
      <c r="UNP235" s="88" t="s">
        <v>18</v>
      </c>
      <c r="UNQ235" s="90" t="s">
        <v>19</v>
      </c>
      <c r="UNR235" s="4" t="s">
        <v>7</v>
      </c>
      <c r="UNS235" s="4"/>
      <c r="UNT235" s="41">
        <v>22</v>
      </c>
      <c r="UNU235" s="4"/>
      <c r="UNV235" s="20"/>
      <c r="UNW235" s="4"/>
      <c r="UNX235" s="20"/>
      <c r="UNY235" s="4"/>
      <c r="UNZ235" s="20"/>
      <c r="UOA235" s="21"/>
      <c r="UXK235" s="37">
        <v>18</v>
      </c>
      <c r="UXL235" s="88" t="s">
        <v>18</v>
      </c>
      <c r="UXM235" s="90" t="s">
        <v>19</v>
      </c>
      <c r="UXN235" s="4" t="s">
        <v>7</v>
      </c>
      <c r="UXO235" s="4"/>
      <c r="UXP235" s="41">
        <v>22</v>
      </c>
      <c r="UXQ235" s="4"/>
      <c r="UXR235" s="20"/>
      <c r="UXS235" s="4"/>
      <c r="UXT235" s="20"/>
      <c r="UXU235" s="4"/>
      <c r="UXV235" s="20"/>
      <c r="UXW235" s="21"/>
      <c r="VHG235" s="37">
        <v>18</v>
      </c>
      <c r="VHH235" s="88" t="s">
        <v>18</v>
      </c>
      <c r="VHI235" s="90" t="s">
        <v>19</v>
      </c>
      <c r="VHJ235" s="4" t="s">
        <v>7</v>
      </c>
      <c r="VHK235" s="4"/>
      <c r="VHL235" s="41">
        <v>22</v>
      </c>
      <c r="VHM235" s="4"/>
      <c r="VHN235" s="20"/>
      <c r="VHO235" s="4"/>
      <c r="VHP235" s="20"/>
      <c r="VHQ235" s="4"/>
      <c r="VHR235" s="20"/>
      <c r="VHS235" s="21"/>
      <c r="VRC235" s="37">
        <v>18</v>
      </c>
      <c r="VRD235" s="88" t="s">
        <v>18</v>
      </c>
      <c r="VRE235" s="90" t="s">
        <v>19</v>
      </c>
      <c r="VRF235" s="4" t="s">
        <v>7</v>
      </c>
      <c r="VRG235" s="4"/>
      <c r="VRH235" s="41">
        <v>22</v>
      </c>
      <c r="VRI235" s="4"/>
      <c r="VRJ235" s="20"/>
      <c r="VRK235" s="4"/>
      <c r="VRL235" s="20"/>
      <c r="VRM235" s="4"/>
      <c r="VRN235" s="20"/>
      <c r="VRO235" s="21"/>
      <c r="WAY235" s="37">
        <v>18</v>
      </c>
      <c r="WAZ235" s="88" t="s">
        <v>18</v>
      </c>
      <c r="WBA235" s="90" t="s">
        <v>19</v>
      </c>
      <c r="WBB235" s="4" t="s">
        <v>7</v>
      </c>
      <c r="WBC235" s="4"/>
      <c r="WBD235" s="41">
        <v>22</v>
      </c>
      <c r="WBE235" s="4"/>
      <c r="WBF235" s="20"/>
      <c r="WBG235" s="4"/>
      <c r="WBH235" s="20"/>
      <c r="WBI235" s="4"/>
      <c r="WBJ235" s="20"/>
      <c r="WBK235" s="21"/>
      <c r="WKU235" s="37">
        <v>18</v>
      </c>
      <c r="WKV235" s="88" t="s">
        <v>18</v>
      </c>
      <c r="WKW235" s="90" t="s">
        <v>19</v>
      </c>
      <c r="WKX235" s="4" t="s">
        <v>7</v>
      </c>
      <c r="WKY235" s="4"/>
      <c r="WKZ235" s="41">
        <v>22</v>
      </c>
      <c r="WLA235" s="4"/>
      <c r="WLB235" s="20"/>
      <c r="WLC235" s="4"/>
      <c r="WLD235" s="20"/>
      <c r="WLE235" s="4"/>
      <c r="WLF235" s="20"/>
      <c r="WLG235" s="21"/>
      <c r="WUQ235" s="37">
        <v>18</v>
      </c>
      <c r="WUR235" s="88" t="s">
        <v>18</v>
      </c>
      <c r="WUS235" s="90" t="s">
        <v>19</v>
      </c>
      <c r="WUT235" s="4" t="s">
        <v>7</v>
      </c>
      <c r="WUU235" s="4"/>
      <c r="WUV235" s="41">
        <v>22</v>
      </c>
      <c r="WUW235" s="4"/>
      <c r="WUX235" s="20"/>
      <c r="WUY235" s="4"/>
      <c r="WUZ235" s="20"/>
      <c r="WVA235" s="4"/>
      <c r="WVB235" s="20"/>
      <c r="WVC235" s="21"/>
    </row>
    <row r="236" spans="1:1019 1263:2043 2287:3067 3311:4091 4335:5115 5359:6139 6383:7163 7407:8187 8431:9211 9455:10235 10479:11259 11503:12283 12527:13307 13551:14331 14575:15355 15599:16123" s="22" customFormat="1" x14ac:dyDescent="0.25">
      <c r="A236" s="37" t="s">
        <v>260</v>
      </c>
      <c r="B236" s="3" t="s">
        <v>412</v>
      </c>
      <c r="C236" s="4" t="s">
        <v>7</v>
      </c>
      <c r="D236" s="5">
        <v>172</v>
      </c>
      <c r="E236" s="5"/>
      <c r="F236" s="5">
        <f t="shared" si="3"/>
        <v>0</v>
      </c>
      <c r="G236" s="65" t="s">
        <v>637</v>
      </c>
      <c r="IE236" s="37"/>
      <c r="IF236" s="4" t="s">
        <v>118</v>
      </c>
      <c r="IG236" s="3" t="s">
        <v>119</v>
      </c>
      <c r="IH236" s="4" t="s">
        <v>7</v>
      </c>
      <c r="II236" s="4"/>
      <c r="IJ236" s="20">
        <f>IJ235</f>
        <v>22</v>
      </c>
      <c r="IK236" s="20">
        <f>42.5/1.18</f>
        <v>36.016949152542374</v>
      </c>
      <c r="IL236" s="20">
        <f>IJ236*IK236</f>
        <v>792.37288135593224</v>
      </c>
      <c r="IM236" s="4"/>
      <c r="IN236" s="20"/>
      <c r="IO236" s="4"/>
      <c r="IP236" s="20"/>
      <c r="IQ236" s="21">
        <f>IL236+IN236+IP236</f>
        <v>792.37288135593224</v>
      </c>
      <c r="SA236" s="37"/>
      <c r="SB236" s="4" t="s">
        <v>118</v>
      </c>
      <c r="SC236" s="3" t="s">
        <v>119</v>
      </c>
      <c r="SD236" s="4" t="s">
        <v>7</v>
      </c>
      <c r="SE236" s="4"/>
      <c r="SF236" s="20">
        <f>SF235</f>
        <v>22</v>
      </c>
      <c r="SG236" s="20">
        <f>42.5/1.18</f>
        <v>36.016949152542374</v>
      </c>
      <c r="SH236" s="20">
        <f>SF236*SG236</f>
        <v>792.37288135593224</v>
      </c>
      <c r="SI236" s="4"/>
      <c r="SJ236" s="20"/>
      <c r="SK236" s="4"/>
      <c r="SL236" s="20"/>
      <c r="SM236" s="21">
        <f>SH236+SJ236+SL236</f>
        <v>792.37288135593224</v>
      </c>
      <c r="ABW236" s="37"/>
      <c r="ABX236" s="4" t="s">
        <v>118</v>
      </c>
      <c r="ABY236" s="3" t="s">
        <v>119</v>
      </c>
      <c r="ABZ236" s="4" t="s">
        <v>7</v>
      </c>
      <c r="ACA236" s="4"/>
      <c r="ACB236" s="20">
        <f>ACB235</f>
        <v>22</v>
      </c>
      <c r="ACC236" s="20">
        <f>42.5/1.18</f>
        <v>36.016949152542374</v>
      </c>
      <c r="ACD236" s="20">
        <f>ACB236*ACC236</f>
        <v>792.37288135593224</v>
      </c>
      <c r="ACE236" s="4"/>
      <c r="ACF236" s="20"/>
      <c r="ACG236" s="4"/>
      <c r="ACH236" s="20"/>
      <c r="ACI236" s="21">
        <f>ACD236+ACF236+ACH236</f>
        <v>792.37288135593224</v>
      </c>
      <c r="ALS236" s="37"/>
      <c r="ALT236" s="4" t="s">
        <v>118</v>
      </c>
      <c r="ALU236" s="3" t="s">
        <v>119</v>
      </c>
      <c r="ALV236" s="4" t="s">
        <v>7</v>
      </c>
      <c r="ALW236" s="4"/>
      <c r="ALX236" s="20">
        <f>ALX235</f>
        <v>22</v>
      </c>
      <c r="ALY236" s="20">
        <f>42.5/1.18</f>
        <v>36.016949152542374</v>
      </c>
      <c r="ALZ236" s="20">
        <f>ALX236*ALY236</f>
        <v>792.37288135593224</v>
      </c>
      <c r="AMA236" s="4"/>
      <c r="AMB236" s="20"/>
      <c r="AMC236" s="4"/>
      <c r="AMD236" s="20"/>
      <c r="AME236" s="21">
        <f>ALZ236+AMB236+AMD236</f>
        <v>792.37288135593224</v>
      </c>
      <c r="AVO236" s="37"/>
      <c r="AVP236" s="4" t="s">
        <v>118</v>
      </c>
      <c r="AVQ236" s="3" t="s">
        <v>119</v>
      </c>
      <c r="AVR236" s="4" t="s">
        <v>7</v>
      </c>
      <c r="AVS236" s="4"/>
      <c r="AVT236" s="20">
        <f>AVT235</f>
        <v>22</v>
      </c>
      <c r="AVU236" s="20">
        <f>42.5/1.18</f>
        <v>36.016949152542374</v>
      </c>
      <c r="AVV236" s="20">
        <f>AVT236*AVU236</f>
        <v>792.37288135593224</v>
      </c>
      <c r="AVW236" s="4"/>
      <c r="AVX236" s="20"/>
      <c r="AVY236" s="4"/>
      <c r="AVZ236" s="20"/>
      <c r="AWA236" s="21">
        <f>AVV236+AVX236+AVZ236</f>
        <v>792.37288135593224</v>
      </c>
      <c r="BFK236" s="37"/>
      <c r="BFL236" s="4" t="s">
        <v>118</v>
      </c>
      <c r="BFM236" s="3" t="s">
        <v>119</v>
      </c>
      <c r="BFN236" s="4" t="s">
        <v>7</v>
      </c>
      <c r="BFO236" s="4"/>
      <c r="BFP236" s="20">
        <f>BFP235</f>
        <v>22</v>
      </c>
      <c r="BFQ236" s="20">
        <f>42.5/1.18</f>
        <v>36.016949152542374</v>
      </c>
      <c r="BFR236" s="20">
        <f>BFP236*BFQ236</f>
        <v>792.37288135593224</v>
      </c>
      <c r="BFS236" s="4"/>
      <c r="BFT236" s="20"/>
      <c r="BFU236" s="4"/>
      <c r="BFV236" s="20"/>
      <c r="BFW236" s="21">
        <f>BFR236+BFT236+BFV236</f>
        <v>792.37288135593224</v>
      </c>
      <c r="BPG236" s="37"/>
      <c r="BPH236" s="4" t="s">
        <v>118</v>
      </c>
      <c r="BPI236" s="3" t="s">
        <v>119</v>
      </c>
      <c r="BPJ236" s="4" t="s">
        <v>7</v>
      </c>
      <c r="BPK236" s="4"/>
      <c r="BPL236" s="20">
        <f>BPL235</f>
        <v>22</v>
      </c>
      <c r="BPM236" s="20">
        <f>42.5/1.18</f>
        <v>36.016949152542374</v>
      </c>
      <c r="BPN236" s="20">
        <f>BPL236*BPM236</f>
        <v>792.37288135593224</v>
      </c>
      <c r="BPO236" s="4"/>
      <c r="BPP236" s="20"/>
      <c r="BPQ236" s="4"/>
      <c r="BPR236" s="20"/>
      <c r="BPS236" s="21">
        <f>BPN236+BPP236+BPR236</f>
        <v>792.37288135593224</v>
      </c>
      <c r="BZC236" s="37"/>
      <c r="BZD236" s="4" t="s">
        <v>118</v>
      </c>
      <c r="BZE236" s="3" t="s">
        <v>119</v>
      </c>
      <c r="BZF236" s="4" t="s">
        <v>7</v>
      </c>
      <c r="BZG236" s="4"/>
      <c r="BZH236" s="20">
        <f>BZH235</f>
        <v>22</v>
      </c>
      <c r="BZI236" s="20">
        <f>42.5/1.18</f>
        <v>36.016949152542374</v>
      </c>
      <c r="BZJ236" s="20">
        <f>BZH236*BZI236</f>
        <v>792.37288135593224</v>
      </c>
      <c r="BZK236" s="4"/>
      <c r="BZL236" s="20"/>
      <c r="BZM236" s="4"/>
      <c r="BZN236" s="20"/>
      <c r="BZO236" s="21">
        <f>BZJ236+BZL236+BZN236</f>
        <v>792.37288135593224</v>
      </c>
      <c r="CIY236" s="37"/>
      <c r="CIZ236" s="4" t="s">
        <v>118</v>
      </c>
      <c r="CJA236" s="3" t="s">
        <v>119</v>
      </c>
      <c r="CJB236" s="4" t="s">
        <v>7</v>
      </c>
      <c r="CJC236" s="4"/>
      <c r="CJD236" s="20">
        <f>CJD235</f>
        <v>22</v>
      </c>
      <c r="CJE236" s="20">
        <f>42.5/1.18</f>
        <v>36.016949152542374</v>
      </c>
      <c r="CJF236" s="20">
        <f>CJD236*CJE236</f>
        <v>792.37288135593224</v>
      </c>
      <c r="CJG236" s="4"/>
      <c r="CJH236" s="20"/>
      <c r="CJI236" s="4"/>
      <c r="CJJ236" s="20"/>
      <c r="CJK236" s="21">
        <f>CJF236+CJH236+CJJ236</f>
        <v>792.37288135593224</v>
      </c>
      <c r="CSU236" s="37"/>
      <c r="CSV236" s="4" t="s">
        <v>118</v>
      </c>
      <c r="CSW236" s="3" t="s">
        <v>119</v>
      </c>
      <c r="CSX236" s="4" t="s">
        <v>7</v>
      </c>
      <c r="CSY236" s="4"/>
      <c r="CSZ236" s="20">
        <f>CSZ235</f>
        <v>22</v>
      </c>
      <c r="CTA236" s="20">
        <f>42.5/1.18</f>
        <v>36.016949152542374</v>
      </c>
      <c r="CTB236" s="20">
        <f>CSZ236*CTA236</f>
        <v>792.37288135593224</v>
      </c>
      <c r="CTC236" s="4"/>
      <c r="CTD236" s="20"/>
      <c r="CTE236" s="4"/>
      <c r="CTF236" s="20"/>
      <c r="CTG236" s="21">
        <f>CTB236+CTD236+CTF236</f>
        <v>792.37288135593224</v>
      </c>
      <c r="DCQ236" s="37"/>
      <c r="DCR236" s="4" t="s">
        <v>118</v>
      </c>
      <c r="DCS236" s="3" t="s">
        <v>119</v>
      </c>
      <c r="DCT236" s="4" t="s">
        <v>7</v>
      </c>
      <c r="DCU236" s="4"/>
      <c r="DCV236" s="20">
        <f>DCV235</f>
        <v>22</v>
      </c>
      <c r="DCW236" s="20">
        <f>42.5/1.18</f>
        <v>36.016949152542374</v>
      </c>
      <c r="DCX236" s="20">
        <f>DCV236*DCW236</f>
        <v>792.37288135593224</v>
      </c>
      <c r="DCY236" s="4"/>
      <c r="DCZ236" s="20"/>
      <c r="DDA236" s="4"/>
      <c r="DDB236" s="20"/>
      <c r="DDC236" s="21">
        <f>DCX236+DCZ236+DDB236</f>
        <v>792.37288135593224</v>
      </c>
      <c r="DMM236" s="37"/>
      <c r="DMN236" s="4" t="s">
        <v>118</v>
      </c>
      <c r="DMO236" s="3" t="s">
        <v>119</v>
      </c>
      <c r="DMP236" s="4" t="s">
        <v>7</v>
      </c>
      <c r="DMQ236" s="4"/>
      <c r="DMR236" s="20">
        <f>DMR235</f>
        <v>22</v>
      </c>
      <c r="DMS236" s="20">
        <f>42.5/1.18</f>
        <v>36.016949152542374</v>
      </c>
      <c r="DMT236" s="20">
        <f>DMR236*DMS236</f>
        <v>792.37288135593224</v>
      </c>
      <c r="DMU236" s="4"/>
      <c r="DMV236" s="20"/>
      <c r="DMW236" s="4"/>
      <c r="DMX236" s="20"/>
      <c r="DMY236" s="21">
        <f>DMT236+DMV236+DMX236</f>
        <v>792.37288135593224</v>
      </c>
      <c r="DWI236" s="37"/>
      <c r="DWJ236" s="4" t="s">
        <v>118</v>
      </c>
      <c r="DWK236" s="3" t="s">
        <v>119</v>
      </c>
      <c r="DWL236" s="4" t="s">
        <v>7</v>
      </c>
      <c r="DWM236" s="4"/>
      <c r="DWN236" s="20">
        <f>DWN235</f>
        <v>22</v>
      </c>
      <c r="DWO236" s="20">
        <f>42.5/1.18</f>
        <v>36.016949152542374</v>
      </c>
      <c r="DWP236" s="20">
        <f>DWN236*DWO236</f>
        <v>792.37288135593224</v>
      </c>
      <c r="DWQ236" s="4"/>
      <c r="DWR236" s="20"/>
      <c r="DWS236" s="4"/>
      <c r="DWT236" s="20"/>
      <c r="DWU236" s="21">
        <f>DWP236+DWR236+DWT236</f>
        <v>792.37288135593224</v>
      </c>
      <c r="EGE236" s="37"/>
      <c r="EGF236" s="4" t="s">
        <v>118</v>
      </c>
      <c r="EGG236" s="3" t="s">
        <v>119</v>
      </c>
      <c r="EGH236" s="4" t="s">
        <v>7</v>
      </c>
      <c r="EGI236" s="4"/>
      <c r="EGJ236" s="20">
        <f>EGJ235</f>
        <v>22</v>
      </c>
      <c r="EGK236" s="20">
        <f>42.5/1.18</f>
        <v>36.016949152542374</v>
      </c>
      <c r="EGL236" s="20">
        <f>EGJ236*EGK236</f>
        <v>792.37288135593224</v>
      </c>
      <c r="EGM236" s="4"/>
      <c r="EGN236" s="20"/>
      <c r="EGO236" s="4"/>
      <c r="EGP236" s="20"/>
      <c r="EGQ236" s="21">
        <f>EGL236+EGN236+EGP236</f>
        <v>792.37288135593224</v>
      </c>
      <c r="EQA236" s="37"/>
      <c r="EQB236" s="4" t="s">
        <v>118</v>
      </c>
      <c r="EQC236" s="3" t="s">
        <v>119</v>
      </c>
      <c r="EQD236" s="4" t="s">
        <v>7</v>
      </c>
      <c r="EQE236" s="4"/>
      <c r="EQF236" s="20">
        <f>EQF235</f>
        <v>22</v>
      </c>
      <c r="EQG236" s="20">
        <f>42.5/1.18</f>
        <v>36.016949152542374</v>
      </c>
      <c r="EQH236" s="20">
        <f>EQF236*EQG236</f>
        <v>792.37288135593224</v>
      </c>
      <c r="EQI236" s="4"/>
      <c r="EQJ236" s="20"/>
      <c r="EQK236" s="4"/>
      <c r="EQL236" s="20"/>
      <c r="EQM236" s="21">
        <f>EQH236+EQJ236+EQL236</f>
        <v>792.37288135593224</v>
      </c>
      <c r="EZW236" s="37"/>
      <c r="EZX236" s="4" t="s">
        <v>118</v>
      </c>
      <c r="EZY236" s="3" t="s">
        <v>119</v>
      </c>
      <c r="EZZ236" s="4" t="s">
        <v>7</v>
      </c>
      <c r="FAA236" s="4"/>
      <c r="FAB236" s="20">
        <f>FAB235</f>
        <v>22</v>
      </c>
      <c r="FAC236" s="20">
        <f>42.5/1.18</f>
        <v>36.016949152542374</v>
      </c>
      <c r="FAD236" s="20">
        <f>FAB236*FAC236</f>
        <v>792.37288135593224</v>
      </c>
      <c r="FAE236" s="4"/>
      <c r="FAF236" s="20"/>
      <c r="FAG236" s="4"/>
      <c r="FAH236" s="20"/>
      <c r="FAI236" s="21">
        <f>FAD236+FAF236+FAH236</f>
        <v>792.37288135593224</v>
      </c>
      <c r="FJS236" s="37"/>
      <c r="FJT236" s="4" t="s">
        <v>118</v>
      </c>
      <c r="FJU236" s="3" t="s">
        <v>119</v>
      </c>
      <c r="FJV236" s="4" t="s">
        <v>7</v>
      </c>
      <c r="FJW236" s="4"/>
      <c r="FJX236" s="20">
        <f>FJX235</f>
        <v>22</v>
      </c>
      <c r="FJY236" s="20">
        <f>42.5/1.18</f>
        <v>36.016949152542374</v>
      </c>
      <c r="FJZ236" s="20">
        <f>FJX236*FJY236</f>
        <v>792.37288135593224</v>
      </c>
      <c r="FKA236" s="4"/>
      <c r="FKB236" s="20"/>
      <c r="FKC236" s="4"/>
      <c r="FKD236" s="20"/>
      <c r="FKE236" s="21">
        <f>FJZ236+FKB236+FKD236</f>
        <v>792.37288135593224</v>
      </c>
      <c r="FTO236" s="37"/>
      <c r="FTP236" s="4" t="s">
        <v>118</v>
      </c>
      <c r="FTQ236" s="3" t="s">
        <v>119</v>
      </c>
      <c r="FTR236" s="4" t="s">
        <v>7</v>
      </c>
      <c r="FTS236" s="4"/>
      <c r="FTT236" s="20">
        <f>FTT235</f>
        <v>22</v>
      </c>
      <c r="FTU236" s="20">
        <f>42.5/1.18</f>
        <v>36.016949152542374</v>
      </c>
      <c r="FTV236" s="20">
        <f>FTT236*FTU236</f>
        <v>792.37288135593224</v>
      </c>
      <c r="FTW236" s="4"/>
      <c r="FTX236" s="20"/>
      <c r="FTY236" s="4"/>
      <c r="FTZ236" s="20"/>
      <c r="FUA236" s="21">
        <f>FTV236+FTX236+FTZ236</f>
        <v>792.37288135593224</v>
      </c>
      <c r="GDK236" s="37"/>
      <c r="GDL236" s="4" t="s">
        <v>118</v>
      </c>
      <c r="GDM236" s="3" t="s">
        <v>119</v>
      </c>
      <c r="GDN236" s="4" t="s">
        <v>7</v>
      </c>
      <c r="GDO236" s="4"/>
      <c r="GDP236" s="20">
        <f>GDP235</f>
        <v>22</v>
      </c>
      <c r="GDQ236" s="20">
        <f>42.5/1.18</f>
        <v>36.016949152542374</v>
      </c>
      <c r="GDR236" s="20">
        <f>GDP236*GDQ236</f>
        <v>792.37288135593224</v>
      </c>
      <c r="GDS236" s="4"/>
      <c r="GDT236" s="20"/>
      <c r="GDU236" s="4"/>
      <c r="GDV236" s="20"/>
      <c r="GDW236" s="21">
        <f>GDR236+GDT236+GDV236</f>
        <v>792.37288135593224</v>
      </c>
      <c r="GNG236" s="37"/>
      <c r="GNH236" s="4" t="s">
        <v>118</v>
      </c>
      <c r="GNI236" s="3" t="s">
        <v>119</v>
      </c>
      <c r="GNJ236" s="4" t="s">
        <v>7</v>
      </c>
      <c r="GNK236" s="4"/>
      <c r="GNL236" s="20">
        <f>GNL235</f>
        <v>22</v>
      </c>
      <c r="GNM236" s="20">
        <f>42.5/1.18</f>
        <v>36.016949152542374</v>
      </c>
      <c r="GNN236" s="20">
        <f>GNL236*GNM236</f>
        <v>792.37288135593224</v>
      </c>
      <c r="GNO236" s="4"/>
      <c r="GNP236" s="20"/>
      <c r="GNQ236" s="4"/>
      <c r="GNR236" s="20"/>
      <c r="GNS236" s="21">
        <f>GNN236+GNP236+GNR236</f>
        <v>792.37288135593224</v>
      </c>
      <c r="GXC236" s="37"/>
      <c r="GXD236" s="4" t="s">
        <v>118</v>
      </c>
      <c r="GXE236" s="3" t="s">
        <v>119</v>
      </c>
      <c r="GXF236" s="4" t="s">
        <v>7</v>
      </c>
      <c r="GXG236" s="4"/>
      <c r="GXH236" s="20">
        <f>GXH235</f>
        <v>22</v>
      </c>
      <c r="GXI236" s="20">
        <f>42.5/1.18</f>
        <v>36.016949152542374</v>
      </c>
      <c r="GXJ236" s="20">
        <f>GXH236*GXI236</f>
        <v>792.37288135593224</v>
      </c>
      <c r="GXK236" s="4"/>
      <c r="GXL236" s="20"/>
      <c r="GXM236" s="4"/>
      <c r="GXN236" s="20"/>
      <c r="GXO236" s="21">
        <f>GXJ236+GXL236+GXN236</f>
        <v>792.37288135593224</v>
      </c>
      <c r="HGY236" s="37"/>
      <c r="HGZ236" s="4" t="s">
        <v>118</v>
      </c>
      <c r="HHA236" s="3" t="s">
        <v>119</v>
      </c>
      <c r="HHB236" s="4" t="s">
        <v>7</v>
      </c>
      <c r="HHC236" s="4"/>
      <c r="HHD236" s="20">
        <f>HHD235</f>
        <v>22</v>
      </c>
      <c r="HHE236" s="20">
        <f>42.5/1.18</f>
        <v>36.016949152542374</v>
      </c>
      <c r="HHF236" s="20">
        <f>HHD236*HHE236</f>
        <v>792.37288135593224</v>
      </c>
      <c r="HHG236" s="4"/>
      <c r="HHH236" s="20"/>
      <c r="HHI236" s="4"/>
      <c r="HHJ236" s="20"/>
      <c r="HHK236" s="21">
        <f>HHF236+HHH236+HHJ236</f>
        <v>792.37288135593224</v>
      </c>
      <c r="HQU236" s="37"/>
      <c r="HQV236" s="4" t="s">
        <v>118</v>
      </c>
      <c r="HQW236" s="3" t="s">
        <v>119</v>
      </c>
      <c r="HQX236" s="4" t="s">
        <v>7</v>
      </c>
      <c r="HQY236" s="4"/>
      <c r="HQZ236" s="20">
        <f>HQZ235</f>
        <v>22</v>
      </c>
      <c r="HRA236" s="20">
        <f>42.5/1.18</f>
        <v>36.016949152542374</v>
      </c>
      <c r="HRB236" s="20">
        <f>HQZ236*HRA236</f>
        <v>792.37288135593224</v>
      </c>
      <c r="HRC236" s="4"/>
      <c r="HRD236" s="20"/>
      <c r="HRE236" s="4"/>
      <c r="HRF236" s="20"/>
      <c r="HRG236" s="21">
        <f>HRB236+HRD236+HRF236</f>
        <v>792.37288135593224</v>
      </c>
      <c r="IAQ236" s="37"/>
      <c r="IAR236" s="4" t="s">
        <v>118</v>
      </c>
      <c r="IAS236" s="3" t="s">
        <v>119</v>
      </c>
      <c r="IAT236" s="4" t="s">
        <v>7</v>
      </c>
      <c r="IAU236" s="4"/>
      <c r="IAV236" s="20">
        <f>IAV235</f>
        <v>22</v>
      </c>
      <c r="IAW236" s="20">
        <f>42.5/1.18</f>
        <v>36.016949152542374</v>
      </c>
      <c r="IAX236" s="20">
        <f>IAV236*IAW236</f>
        <v>792.37288135593224</v>
      </c>
      <c r="IAY236" s="4"/>
      <c r="IAZ236" s="20"/>
      <c r="IBA236" s="4"/>
      <c r="IBB236" s="20"/>
      <c r="IBC236" s="21">
        <f>IAX236+IAZ236+IBB236</f>
        <v>792.37288135593224</v>
      </c>
      <c r="IKM236" s="37"/>
      <c r="IKN236" s="4" t="s">
        <v>118</v>
      </c>
      <c r="IKO236" s="3" t="s">
        <v>119</v>
      </c>
      <c r="IKP236" s="4" t="s">
        <v>7</v>
      </c>
      <c r="IKQ236" s="4"/>
      <c r="IKR236" s="20">
        <f>IKR235</f>
        <v>22</v>
      </c>
      <c r="IKS236" s="20">
        <f>42.5/1.18</f>
        <v>36.016949152542374</v>
      </c>
      <c r="IKT236" s="20">
        <f>IKR236*IKS236</f>
        <v>792.37288135593224</v>
      </c>
      <c r="IKU236" s="4"/>
      <c r="IKV236" s="20"/>
      <c r="IKW236" s="4"/>
      <c r="IKX236" s="20"/>
      <c r="IKY236" s="21">
        <f>IKT236+IKV236+IKX236</f>
        <v>792.37288135593224</v>
      </c>
      <c r="IUI236" s="37"/>
      <c r="IUJ236" s="4" t="s">
        <v>118</v>
      </c>
      <c r="IUK236" s="3" t="s">
        <v>119</v>
      </c>
      <c r="IUL236" s="4" t="s">
        <v>7</v>
      </c>
      <c r="IUM236" s="4"/>
      <c r="IUN236" s="20">
        <f>IUN235</f>
        <v>22</v>
      </c>
      <c r="IUO236" s="20">
        <f>42.5/1.18</f>
        <v>36.016949152542374</v>
      </c>
      <c r="IUP236" s="20">
        <f>IUN236*IUO236</f>
        <v>792.37288135593224</v>
      </c>
      <c r="IUQ236" s="4"/>
      <c r="IUR236" s="20"/>
      <c r="IUS236" s="4"/>
      <c r="IUT236" s="20"/>
      <c r="IUU236" s="21">
        <f>IUP236+IUR236+IUT236</f>
        <v>792.37288135593224</v>
      </c>
      <c r="JEE236" s="37"/>
      <c r="JEF236" s="4" t="s">
        <v>118</v>
      </c>
      <c r="JEG236" s="3" t="s">
        <v>119</v>
      </c>
      <c r="JEH236" s="4" t="s">
        <v>7</v>
      </c>
      <c r="JEI236" s="4"/>
      <c r="JEJ236" s="20">
        <f>JEJ235</f>
        <v>22</v>
      </c>
      <c r="JEK236" s="20">
        <f>42.5/1.18</f>
        <v>36.016949152542374</v>
      </c>
      <c r="JEL236" s="20">
        <f>JEJ236*JEK236</f>
        <v>792.37288135593224</v>
      </c>
      <c r="JEM236" s="4"/>
      <c r="JEN236" s="20"/>
      <c r="JEO236" s="4"/>
      <c r="JEP236" s="20"/>
      <c r="JEQ236" s="21">
        <f>JEL236+JEN236+JEP236</f>
        <v>792.37288135593224</v>
      </c>
      <c r="JOA236" s="37"/>
      <c r="JOB236" s="4" t="s">
        <v>118</v>
      </c>
      <c r="JOC236" s="3" t="s">
        <v>119</v>
      </c>
      <c r="JOD236" s="4" t="s">
        <v>7</v>
      </c>
      <c r="JOE236" s="4"/>
      <c r="JOF236" s="20">
        <f>JOF235</f>
        <v>22</v>
      </c>
      <c r="JOG236" s="20">
        <f>42.5/1.18</f>
        <v>36.016949152542374</v>
      </c>
      <c r="JOH236" s="20">
        <f>JOF236*JOG236</f>
        <v>792.37288135593224</v>
      </c>
      <c r="JOI236" s="4"/>
      <c r="JOJ236" s="20"/>
      <c r="JOK236" s="4"/>
      <c r="JOL236" s="20"/>
      <c r="JOM236" s="21">
        <f>JOH236+JOJ236+JOL236</f>
        <v>792.37288135593224</v>
      </c>
      <c r="JXW236" s="37"/>
      <c r="JXX236" s="4" t="s">
        <v>118</v>
      </c>
      <c r="JXY236" s="3" t="s">
        <v>119</v>
      </c>
      <c r="JXZ236" s="4" t="s">
        <v>7</v>
      </c>
      <c r="JYA236" s="4"/>
      <c r="JYB236" s="20">
        <f>JYB235</f>
        <v>22</v>
      </c>
      <c r="JYC236" s="20">
        <f>42.5/1.18</f>
        <v>36.016949152542374</v>
      </c>
      <c r="JYD236" s="20">
        <f>JYB236*JYC236</f>
        <v>792.37288135593224</v>
      </c>
      <c r="JYE236" s="4"/>
      <c r="JYF236" s="20"/>
      <c r="JYG236" s="4"/>
      <c r="JYH236" s="20"/>
      <c r="JYI236" s="21">
        <f>JYD236+JYF236+JYH236</f>
        <v>792.37288135593224</v>
      </c>
      <c r="KHS236" s="37"/>
      <c r="KHT236" s="4" t="s">
        <v>118</v>
      </c>
      <c r="KHU236" s="3" t="s">
        <v>119</v>
      </c>
      <c r="KHV236" s="4" t="s">
        <v>7</v>
      </c>
      <c r="KHW236" s="4"/>
      <c r="KHX236" s="20">
        <f>KHX235</f>
        <v>22</v>
      </c>
      <c r="KHY236" s="20">
        <f>42.5/1.18</f>
        <v>36.016949152542374</v>
      </c>
      <c r="KHZ236" s="20">
        <f>KHX236*KHY236</f>
        <v>792.37288135593224</v>
      </c>
      <c r="KIA236" s="4"/>
      <c r="KIB236" s="20"/>
      <c r="KIC236" s="4"/>
      <c r="KID236" s="20"/>
      <c r="KIE236" s="21">
        <f>KHZ236+KIB236+KID236</f>
        <v>792.37288135593224</v>
      </c>
      <c r="KRO236" s="37"/>
      <c r="KRP236" s="4" t="s">
        <v>118</v>
      </c>
      <c r="KRQ236" s="3" t="s">
        <v>119</v>
      </c>
      <c r="KRR236" s="4" t="s">
        <v>7</v>
      </c>
      <c r="KRS236" s="4"/>
      <c r="KRT236" s="20">
        <f>KRT235</f>
        <v>22</v>
      </c>
      <c r="KRU236" s="20">
        <f>42.5/1.18</f>
        <v>36.016949152542374</v>
      </c>
      <c r="KRV236" s="20">
        <f>KRT236*KRU236</f>
        <v>792.37288135593224</v>
      </c>
      <c r="KRW236" s="4"/>
      <c r="KRX236" s="20"/>
      <c r="KRY236" s="4"/>
      <c r="KRZ236" s="20"/>
      <c r="KSA236" s="21">
        <f>KRV236+KRX236+KRZ236</f>
        <v>792.37288135593224</v>
      </c>
      <c r="LBK236" s="37"/>
      <c r="LBL236" s="4" t="s">
        <v>118</v>
      </c>
      <c r="LBM236" s="3" t="s">
        <v>119</v>
      </c>
      <c r="LBN236" s="4" t="s">
        <v>7</v>
      </c>
      <c r="LBO236" s="4"/>
      <c r="LBP236" s="20">
        <f>LBP235</f>
        <v>22</v>
      </c>
      <c r="LBQ236" s="20">
        <f>42.5/1.18</f>
        <v>36.016949152542374</v>
      </c>
      <c r="LBR236" s="20">
        <f>LBP236*LBQ236</f>
        <v>792.37288135593224</v>
      </c>
      <c r="LBS236" s="4"/>
      <c r="LBT236" s="20"/>
      <c r="LBU236" s="4"/>
      <c r="LBV236" s="20"/>
      <c r="LBW236" s="21">
        <f>LBR236+LBT236+LBV236</f>
        <v>792.37288135593224</v>
      </c>
      <c r="LLG236" s="37"/>
      <c r="LLH236" s="4" t="s">
        <v>118</v>
      </c>
      <c r="LLI236" s="3" t="s">
        <v>119</v>
      </c>
      <c r="LLJ236" s="4" t="s">
        <v>7</v>
      </c>
      <c r="LLK236" s="4"/>
      <c r="LLL236" s="20">
        <f>LLL235</f>
        <v>22</v>
      </c>
      <c r="LLM236" s="20">
        <f>42.5/1.18</f>
        <v>36.016949152542374</v>
      </c>
      <c r="LLN236" s="20">
        <f>LLL236*LLM236</f>
        <v>792.37288135593224</v>
      </c>
      <c r="LLO236" s="4"/>
      <c r="LLP236" s="20"/>
      <c r="LLQ236" s="4"/>
      <c r="LLR236" s="20"/>
      <c r="LLS236" s="21">
        <f>LLN236+LLP236+LLR236</f>
        <v>792.37288135593224</v>
      </c>
      <c r="LVC236" s="37"/>
      <c r="LVD236" s="4" t="s">
        <v>118</v>
      </c>
      <c r="LVE236" s="3" t="s">
        <v>119</v>
      </c>
      <c r="LVF236" s="4" t="s">
        <v>7</v>
      </c>
      <c r="LVG236" s="4"/>
      <c r="LVH236" s="20">
        <f>LVH235</f>
        <v>22</v>
      </c>
      <c r="LVI236" s="20">
        <f>42.5/1.18</f>
        <v>36.016949152542374</v>
      </c>
      <c r="LVJ236" s="20">
        <f>LVH236*LVI236</f>
        <v>792.37288135593224</v>
      </c>
      <c r="LVK236" s="4"/>
      <c r="LVL236" s="20"/>
      <c r="LVM236" s="4"/>
      <c r="LVN236" s="20"/>
      <c r="LVO236" s="21">
        <f>LVJ236+LVL236+LVN236</f>
        <v>792.37288135593224</v>
      </c>
      <c r="MEY236" s="37"/>
      <c r="MEZ236" s="4" t="s">
        <v>118</v>
      </c>
      <c r="MFA236" s="3" t="s">
        <v>119</v>
      </c>
      <c r="MFB236" s="4" t="s">
        <v>7</v>
      </c>
      <c r="MFC236" s="4"/>
      <c r="MFD236" s="20">
        <f>MFD235</f>
        <v>22</v>
      </c>
      <c r="MFE236" s="20">
        <f>42.5/1.18</f>
        <v>36.016949152542374</v>
      </c>
      <c r="MFF236" s="20">
        <f>MFD236*MFE236</f>
        <v>792.37288135593224</v>
      </c>
      <c r="MFG236" s="4"/>
      <c r="MFH236" s="20"/>
      <c r="MFI236" s="4"/>
      <c r="MFJ236" s="20"/>
      <c r="MFK236" s="21">
        <f>MFF236+MFH236+MFJ236</f>
        <v>792.37288135593224</v>
      </c>
      <c r="MOU236" s="37"/>
      <c r="MOV236" s="4" t="s">
        <v>118</v>
      </c>
      <c r="MOW236" s="3" t="s">
        <v>119</v>
      </c>
      <c r="MOX236" s="4" t="s">
        <v>7</v>
      </c>
      <c r="MOY236" s="4"/>
      <c r="MOZ236" s="20">
        <f>MOZ235</f>
        <v>22</v>
      </c>
      <c r="MPA236" s="20">
        <f>42.5/1.18</f>
        <v>36.016949152542374</v>
      </c>
      <c r="MPB236" s="20">
        <f>MOZ236*MPA236</f>
        <v>792.37288135593224</v>
      </c>
      <c r="MPC236" s="4"/>
      <c r="MPD236" s="20"/>
      <c r="MPE236" s="4"/>
      <c r="MPF236" s="20"/>
      <c r="MPG236" s="21">
        <f>MPB236+MPD236+MPF236</f>
        <v>792.37288135593224</v>
      </c>
      <c r="MYQ236" s="37"/>
      <c r="MYR236" s="4" t="s">
        <v>118</v>
      </c>
      <c r="MYS236" s="3" t="s">
        <v>119</v>
      </c>
      <c r="MYT236" s="4" t="s">
        <v>7</v>
      </c>
      <c r="MYU236" s="4"/>
      <c r="MYV236" s="20">
        <f>MYV235</f>
        <v>22</v>
      </c>
      <c r="MYW236" s="20">
        <f>42.5/1.18</f>
        <v>36.016949152542374</v>
      </c>
      <c r="MYX236" s="20">
        <f>MYV236*MYW236</f>
        <v>792.37288135593224</v>
      </c>
      <c r="MYY236" s="4"/>
      <c r="MYZ236" s="20"/>
      <c r="MZA236" s="4"/>
      <c r="MZB236" s="20"/>
      <c r="MZC236" s="21">
        <f>MYX236+MYZ236+MZB236</f>
        <v>792.37288135593224</v>
      </c>
      <c r="NIM236" s="37"/>
      <c r="NIN236" s="4" t="s">
        <v>118</v>
      </c>
      <c r="NIO236" s="3" t="s">
        <v>119</v>
      </c>
      <c r="NIP236" s="4" t="s">
        <v>7</v>
      </c>
      <c r="NIQ236" s="4"/>
      <c r="NIR236" s="20">
        <f>NIR235</f>
        <v>22</v>
      </c>
      <c r="NIS236" s="20">
        <f>42.5/1.18</f>
        <v>36.016949152542374</v>
      </c>
      <c r="NIT236" s="20">
        <f>NIR236*NIS236</f>
        <v>792.37288135593224</v>
      </c>
      <c r="NIU236" s="4"/>
      <c r="NIV236" s="20"/>
      <c r="NIW236" s="4"/>
      <c r="NIX236" s="20"/>
      <c r="NIY236" s="21">
        <f>NIT236+NIV236+NIX236</f>
        <v>792.37288135593224</v>
      </c>
      <c r="NSI236" s="37"/>
      <c r="NSJ236" s="4" t="s">
        <v>118</v>
      </c>
      <c r="NSK236" s="3" t="s">
        <v>119</v>
      </c>
      <c r="NSL236" s="4" t="s">
        <v>7</v>
      </c>
      <c r="NSM236" s="4"/>
      <c r="NSN236" s="20">
        <f>NSN235</f>
        <v>22</v>
      </c>
      <c r="NSO236" s="20">
        <f>42.5/1.18</f>
        <v>36.016949152542374</v>
      </c>
      <c r="NSP236" s="20">
        <f>NSN236*NSO236</f>
        <v>792.37288135593224</v>
      </c>
      <c r="NSQ236" s="4"/>
      <c r="NSR236" s="20"/>
      <c r="NSS236" s="4"/>
      <c r="NST236" s="20"/>
      <c r="NSU236" s="21">
        <f>NSP236+NSR236+NST236</f>
        <v>792.37288135593224</v>
      </c>
      <c r="OCE236" s="37"/>
      <c r="OCF236" s="4" t="s">
        <v>118</v>
      </c>
      <c r="OCG236" s="3" t="s">
        <v>119</v>
      </c>
      <c r="OCH236" s="4" t="s">
        <v>7</v>
      </c>
      <c r="OCI236" s="4"/>
      <c r="OCJ236" s="20">
        <f>OCJ235</f>
        <v>22</v>
      </c>
      <c r="OCK236" s="20">
        <f>42.5/1.18</f>
        <v>36.016949152542374</v>
      </c>
      <c r="OCL236" s="20">
        <f>OCJ236*OCK236</f>
        <v>792.37288135593224</v>
      </c>
      <c r="OCM236" s="4"/>
      <c r="OCN236" s="20"/>
      <c r="OCO236" s="4"/>
      <c r="OCP236" s="20"/>
      <c r="OCQ236" s="21">
        <f>OCL236+OCN236+OCP236</f>
        <v>792.37288135593224</v>
      </c>
      <c r="OMA236" s="37"/>
      <c r="OMB236" s="4" t="s">
        <v>118</v>
      </c>
      <c r="OMC236" s="3" t="s">
        <v>119</v>
      </c>
      <c r="OMD236" s="4" t="s">
        <v>7</v>
      </c>
      <c r="OME236" s="4"/>
      <c r="OMF236" s="20">
        <f>OMF235</f>
        <v>22</v>
      </c>
      <c r="OMG236" s="20">
        <f>42.5/1.18</f>
        <v>36.016949152542374</v>
      </c>
      <c r="OMH236" s="20">
        <f>OMF236*OMG236</f>
        <v>792.37288135593224</v>
      </c>
      <c r="OMI236" s="4"/>
      <c r="OMJ236" s="20"/>
      <c r="OMK236" s="4"/>
      <c r="OML236" s="20"/>
      <c r="OMM236" s="21">
        <f>OMH236+OMJ236+OML236</f>
        <v>792.37288135593224</v>
      </c>
      <c r="OVW236" s="37"/>
      <c r="OVX236" s="4" t="s">
        <v>118</v>
      </c>
      <c r="OVY236" s="3" t="s">
        <v>119</v>
      </c>
      <c r="OVZ236" s="4" t="s">
        <v>7</v>
      </c>
      <c r="OWA236" s="4"/>
      <c r="OWB236" s="20">
        <f>OWB235</f>
        <v>22</v>
      </c>
      <c r="OWC236" s="20">
        <f>42.5/1.18</f>
        <v>36.016949152542374</v>
      </c>
      <c r="OWD236" s="20">
        <f>OWB236*OWC236</f>
        <v>792.37288135593224</v>
      </c>
      <c r="OWE236" s="4"/>
      <c r="OWF236" s="20"/>
      <c r="OWG236" s="4"/>
      <c r="OWH236" s="20"/>
      <c r="OWI236" s="21">
        <f>OWD236+OWF236+OWH236</f>
        <v>792.37288135593224</v>
      </c>
      <c r="PFS236" s="37"/>
      <c r="PFT236" s="4" t="s">
        <v>118</v>
      </c>
      <c r="PFU236" s="3" t="s">
        <v>119</v>
      </c>
      <c r="PFV236" s="4" t="s">
        <v>7</v>
      </c>
      <c r="PFW236" s="4"/>
      <c r="PFX236" s="20">
        <f>PFX235</f>
        <v>22</v>
      </c>
      <c r="PFY236" s="20">
        <f>42.5/1.18</f>
        <v>36.016949152542374</v>
      </c>
      <c r="PFZ236" s="20">
        <f>PFX236*PFY236</f>
        <v>792.37288135593224</v>
      </c>
      <c r="PGA236" s="4"/>
      <c r="PGB236" s="20"/>
      <c r="PGC236" s="4"/>
      <c r="PGD236" s="20"/>
      <c r="PGE236" s="21">
        <f>PFZ236+PGB236+PGD236</f>
        <v>792.37288135593224</v>
      </c>
      <c r="PPO236" s="37"/>
      <c r="PPP236" s="4" t="s">
        <v>118</v>
      </c>
      <c r="PPQ236" s="3" t="s">
        <v>119</v>
      </c>
      <c r="PPR236" s="4" t="s">
        <v>7</v>
      </c>
      <c r="PPS236" s="4"/>
      <c r="PPT236" s="20">
        <f>PPT235</f>
        <v>22</v>
      </c>
      <c r="PPU236" s="20">
        <f>42.5/1.18</f>
        <v>36.016949152542374</v>
      </c>
      <c r="PPV236" s="20">
        <f>PPT236*PPU236</f>
        <v>792.37288135593224</v>
      </c>
      <c r="PPW236" s="4"/>
      <c r="PPX236" s="20"/>
      <c r="PPY236" s="4"/>
      <c r="PPZ236" s="20"/>
      <c r="PQA236" s="21">
        <f>PPV236+PPX236+PPZ236</f>
        <v>792.37288135593224</v>
      </c>
      <c r="PZK236" s="37"/>
      <c r="PZL236" s="4" t="s">
        <v>118</v>
      </c>
      <c r="PZM236" s="3" t="s">
        <v>119</v>
      </c>
      <c r="PZN236" s="4" t="s">
        <v>7</v>
      </c>
      <c r="PZO236" s="4"/>
      <c r="PZP236" s="20">
        <f>PZP235</f>
        <v>22</v>
      </c>
      <c r="PZQ236" s="20">
        <f>42.5/1.18</f>
        <v>36.016949152542374</v>
      </c>
      <c r="PZR236" s="20">
        <f>PZP236*PZQ236</f>
        <v>792.37288135593224</v>
      </c>
      <c r="PZS236" s="4"/>
      <c r="PZT236" s="20"/>
      <c r="PZU236" s="4"/>
      <c r="PZV236" s="20"/>
      <c r="PZW236" s="21">
        <f>PZR236+PZT236+PZV236</f>
        <v>792.37288135593224</v>
      </c>
      <c r="QJG236" s="37"/>
      <c r="QJH236" s="4" t="s">
        <v>118</v>
      </c>
      <c r="QJI236" s="3" t="s">
        <v>119</v>
      </c>
      <c r="QJJ236" s="4" t="s">
        <v>7</v>
      </c>
      <c r="QJK236" s="4"/>
      <c r="QJL236" s="20">
        <f>QJL235</f>
        <v>22</v>
      </c>
      <c r="QJM236" s="20">
        <f>42.5/1.18</f>
        <v>36.016949152542374</v>
      </c>
      <c r="QJN236" s="20">
        <f>QJL236*QJM236</f>
        <v>792.37288135593224</v>
      </c>
      <c r="QJO236" s="4"/>
      <c r="QJP236" s="20"/>
      <c r="QJQ236" s="4"/>
      <c r="QJR236" s="20"/>
      <c r="QJS236" s="21">
        <f>QJN236+QJP236+QJR236</f>
        <v>792.37288135593224</v>
      </c>
      <c r="QTC236" s="37"/>
      <c r="QTD236" s="4" t="s">
        <v>118</v>
      </c>
      <c r="QTE236" s="3" t="s">
        <v>119</v>
      </c>
      <c r="QTF236" s="4" t="s">
        <v>7</v>
      </c>
      <c r="QTG236" s="4"/>
      <c r="QTH236" s="20">
        <f>QTH235</f>
        <v>22</v>
      </c>
      <c r="QTI236" s="20">
        <f>42.5/1.18</f>
        <v>36.016949152542374</v>
      </c>
      <c r="QTJ236" s="20">
        <f>QTH236*QTI236</f>
        <v>792.37288135593224</v>
      </c>
      <c r="QTK236" s="4"/>
      <c r="QTL236" s="20"/>
      <c r="QTM236" s="4"/>
      <c r="QTN236" s="20"/>
      <c r="QTO236" s="21">
        <f>QTJ236+QTL236+QTN236</f>
        <v>792.37288135593224</v>
      </c>
      <c r="RCY236" s="37"/>
      <c r="RCZ236" s="4" t="s">
        <v>118</v>
      </c>
      <c r="RDA236" s="3" t="s">
        <v>119</v>
      </c>
      <c r="RDB236" s="4" t="s">
        <v>7</v>
      </c>
      <c r="RDC236" s="4"/>
      <c r="RDD236" s="20">
        <f>RDD235</f>
        <v>22</v>
      </c>
      <c r="RDE236" s="20">
        <f>42.5/1.18</f>
        <v>36.016949152542374</v>
      </c>
      <c r="RDF236" s="20">
        <f>RDD236*RDE236</f>
        <v>792.37288135593224</v>
      </c>
      <c r="RDG236" s="4"/>
      <c r="RDH236" s="20"/>
      <c r="RDI236" s="4"/>
      <c r="RDJ236" s="20"/>
      <c r="RDK236" s="21">
        <f>RDF236+RDH236+RDJ236</f>
        <v>792.37288135593224</v>
      </c>
      <c r="RMU236" s="37"/>
      <c r="RMV236" s="4" t="s">
        <v>118</v>
      </c>
      <c r="RMW236" s="3" t="s">
        <v>119</v>
      </c>
      <c r="RMX236" s="4" t="s">
        <v>7</v>
      </c>
      <c r="RMY236" s="4"/>
      <c r="RMZ236" s="20">
        <f>RMZ235</f>
        <v>22</v>
      </c>
      <c r="RNA236" s="20">
        <f>42.5/1.18</f>
        <v>36.016949152542374</v>
      </c>
      <c r="RNB236" s="20">
        <f>RMZ236*RNA236</f>
        <v>792.37288135593224</v>
      </c>
      <c r="RNC236" s="4"/>
      <c r="RND236" s="20"/>
      <c r="RNE236" s="4"/>
      <c r="RNF236" s="20"/>
      <c r="RNG236" s="21">
        <f>RNB236+RND236+RNF236</f>
        <v>792.37288135593224</v>
      </c>
      <c r="RWQ236" s="37"/>
      <c r="RWR236" s="4" t="s">
        <v>118</v>
      </c>
      <c r="RWS236" s="3" t="s">
        <v>119</v>
      </c>
      <c r="RWT236" s="4" t="s">
        <v>7</v>
      </c>
      <c r="RWU236" s="4"/>
      <c r="RWV236" s="20">
        <f>RWV235</f>
        <v>22</v>
      </c>
      <c r="RWW236" s="20">
        <f>42.5/1.18</f>
        <v>36.016949152542374</v>
      </c>
      <c r="RWX236" s="20">
        <f>RWV236*RWW236</f>
        <v>792.37288135593224</v>
      </c>
      <c r="RWY236" s="4"/>
      <c r="RWZ236" s="20"/>
      <c r="RXA236" s="4"/>
      <c r="RXB236" s="20"/>
      <c r="RXC236" s="21">
        <f>RWX236+RWZ236+RXB236</f>
        <v>792.37288135593224</v>
      </c>
      <c r="SGM236" s="37"/>
      <c r="SGN236" s="4" t="s">
        <v>118</v>
      </c>
      <c r="SGO236" s="3" t="s">
        <v>119</v>
      </c>
      <c r="SGP236" s="4" t="s">
        <v>7</v>
      </c>
      <c r="SGQ236" s="4"/>
      <c r="SGR236" s="20">
        <f>SGR235</f>
        <v>22</v>
      </c>
      <c r="SGS236" s="20">
        <f>42.5/1.18</f>
        <v>36.016949152542374</v>
      </c>
      <c r="SGT236" s="20">
        <f>SGR236*SGS236</f>
        <v>792.37288135593224</v>
      </c>
      <c r="SGU236" s="4"/>
      <c r="SGV236" s="20"/>
      <c r="SGW236" s="4"/>
      <c r="SGX236" s="20"/>
      <c r="SGY236" s="21">
        <f>SGT236+SGV236+SGX236</f>
        <v>792.37288135593224</v>
      </c>
      <c r="SQI236" s="37"/>
      <c r="SQJ236" s="4" t="s">
        <v>118</v>
      </c>
      <c r="SQK236" s="3" t="s">
        <v>119</v>
      </c>
      <c r="SQL236" s="4" t="s">
        <v>7</v>
      </c>
      <c r="SQM236" s="4"/>
      <c r="SQN236" s="20">
        <f>SQN235</f>
        <v>22</v>
      </c>
      <c r="SQO236" s="20">
        <f>42.5/1.18</f>
        <v>36.016949152542374</v>
      </c>
      <c r="SQP236" s="20">
        <f>SQN236*SQO236</f>
        <v>792.37288135593224</v>
      </c>
      <c r="SQQ236" s="4"/>
      <c r="SQR236" s="20"/>
      <c r="SQS236" s="4"/>
      <c r="SQT236" s="20"/>
      <c r="SQU236" s="21">
        <f>SQP236+SQR236+SQT236</f>
        <v>792.37288135593224</v>
      </c>
      <c r="TAE236" s="37"/>
      <c r="TAF236" s="4" t="s">
        <v>118</v>
      </c>
      <c r="TAG236" s="3" t="s">
        <v>119</v>
      </c>
      <c r="TAH236" s="4" t="s">
        <v>7</v>
      </c>
      <c r="TAI236" s="4"/>
      <c r="TAJ236" s="20">
        <f>TAJ235</f>
        <v>22</v>
      </c>
      <c r="TAK236" s="20">
        <f>42.5/1.18</f>
        <v>36.016949152542374</v>
      </c>
      <c r="TAL236" s="20">
        <f>TAJ236*TAK236</f>
        <v>792.37288135593224</v>
      </c>
      <c r="TAM236" s="4"/>
      <c r="TAN236" s="20"/>
      <c r="TAO236" s="4"/>
      <c r="TAP236" s="20"/>
      <c r="TAQ236" s="21">
        <f>TAL236+TAN236+TAP236</f>
        <v>792.37288135593224</v>
      </c>
      <c r="TKA236" s="37"/>
      <c r="TKB236" s="4" t="s">
        <v>118</v>
      </c>
      <c r="TKC236" s="3" t="s">
        <v>119</v>
      </c>
      <c r="TKD236" s="4" t="s">
        <v>7</v>
      </c>
      <c r="TKE236" s="4"/>
      <c r="TKF236" s="20">
        <f>TKF235</f>
        <v>22</v>
      </c>
      <c r="TKG236" s="20">
        <f>42.5/1.18</f>
        <v>36.016949152542374</v>
      </c>
      <c r="TKH236" s="20">
        <f>TKF236*TKG236</f>
        <v>792.37288135593224</v>
      </c>
      <c r="TKI236" s="4"/>
      <c r="TKJ236" s="20"/>
      <c r="TKK236" s="4"/>
      <c r="TKL236" s="20"/>
      <c r="TKM236" s="21">
        <f>TKH236+TKJ236+TKL236</f>
        <v>792.37288135593224</v>
      </c>
      <c r="TTW236" s="37"/>
      <c r="TTX236" s="4" t="s">
        <v>118</v>
      </c>
      <c r="TTY236" s="3" t="s">
        <v>119</v>
      </c>
      <c r="TTZ236" s="4" t="s">
        <v>7</v>
      </c>
      <c r="TUA236" s="4"/>
      <c r="TUB236" s="20">
        <f>TUB235</f>
        <v>22</v>
      </c>
      <c r="TUC236" s="20">
        <f>42.5/1.18</f>
        <v>36.016949152542374</v>
      </c>
      <c r="TUD236" s="20">
        <f>TUB236*TUC236</f>
        <v>792.37288135593224</v>
      </c>
      <c r="TUE236" s="4"/>
      <c r="TUF236" s="20"/>
      <c r="TUG236" s="4"/>
      <c r="TUH236" s="20"/>
      <c r="TUI236" s="21">
        <f>TUD236+TUF236+TUH236</f>
        <v>792.37288135593224</v>
      </c>
      <c r="UDS236" s="37"/>
      <c r="UDT236" s="4" t="s">
        <v>118</v>
      </c>
      <c r="UDU236" s="3" t="s">
        <v>119</v>
      </c>
      <c r="UDV236" s="4" t="s">
        <v>7</v>
      </c>
      <c r="UDW236" s="4"/>
      <c r="UDX236" s="20">
        <f>UDX235</f>
        <v>22</v>
      </c>
      <c r="UDY236" s="20">
        <f>42.5/1.18</f>
        <v>36.016949152542374</v>
      </c>
      <c r="UDZ236" s="20">
        <f>UDX236*UDY236</f>
        <v>792.37288135593224</v>
      </c>
      <c r="UEA236" s="4"/>
      <c r="UEB236" s="20"/>
      <c r="UEC236" s="4"/>
      <c r="UED236" s="20"/>
      <c r="UEE236" s="21">
        <f>UDZ236+UEB236+UED236</f>
        <v>792.37288135593224</v>
      </c>
      <c r="UNO236" s="37"/>
      <c r="UNP236" s="4" t="s">
        <v>118</v>
      </c>
      <c r="UNQ236" s="3" t="s">
        <v>119</v>
      </c>
      <c r="UNR236" s="4" t="s">
        <v>7</v>
      </c>
      <c r="UNS236" s="4"/>
      <c r="UNT236" s="20">
        <f>UNT235</f>
        <v>22</v>
      </c>
      <c r="UNU236" s="20">
        <f>42.5/1.18</f>
        <v>36.016949152542374</v>
      </c>
      <c r="UNV236" s="20">
        <f>UNT236*UNU236</f>
        <v>792.37288135593224</v>
      </c>
      <c r="UNW236" s="4"/>
      <c r="UNX236" s="20"/>
      <c r="UNY236" s="4"/>
      <c r="UNZ236" s="20"/>
      <c r="UOA236" s="21">
        <f>UNV236+UNX236+UNZ236</f>
        <v>792.37288135593224</v>
      </c>
      <c r="UXK236" s="37"/>
      <c r="UXL236" s="4" t="s">
        <v>118</v>
      </c>
      <c r="UXM236" s="3" t="s">
        <v>119</v>
      </c>
      <c r="UXN236" s="4" t="s">
        <v>7</v>
      </c>
      <c r="UXO236" s="4"/>
      <c r="UXP236" s="20">
        <f>UXP235</f>
        <v>22</v>
      </c>
      <c r="UXQ236" s="20">
        <f>42.5/1.18</f>
        <v>36.016949152542374</v>
      </c>
      <c r="UXR236" s="20">
        <f>UXP236*UXQ236</f>
        <v>792.37288135593224</v>
      </c>
      <c r="UXS236" s="4"/>
      <c r="UXT236" s="20"/>
      <c r="UXU236" s="4"/>
      <c r="UXV236" s="20"/>
      <c r="UXW236" s="21">
        <f>UXR236+UXT236+UXV236</f>
        <v>792.37288135593224</v>
      </c>
      <c r="VHG236" s="37"/>
      <c r="VHH236" s="4" t="s">
        <v>118</v>
      </c>
      <c r="VHI236" s="3" t="s">
        <v>119</v>
      </c>
      <c r="VHJ236" s="4" t="s">
        <v>7</v>
      </c>
      <c r="VHK236" s="4"/>
      <c r="VHL236" s="20">
        <f>VHL235</f>
        <v>22</v>
      </c>
      <c r="VHM236" s="20">
        <f>42.5/1.18</f>
        <v>36.016949152542374</v>
      </c>
      <c r="VHN236" s="20">
        <f>VHL236*VHM236</f>
        <v>792.37288135593224</v>
      </c>
      <c r="VHO236" s="4"/>
      <c r="VHP236" s="20"/>
      <c r="VHQ236" s="4"/>
      <c r="VHR236" s="20"/>
      <c r="VHS236" s="21">
        <f>VHN236+VHP236+VHR236</f>
        <v>792.37288135593224</v>
      </c>
      <c r="VRC236" s="37"/>
      <c r="VRD236" s="4" t="s">
        <v>118</v>
      </c>
      <c r="VRE236" s="3" t="s">
        <v>119</v>
      </c>
      <c r="VRF236" s="4" t="s">
        <v>7</v>
      </c>
      <c r="VRG236" s="4"/>
      <c r="VRH236" s="20">
        <f>VRH235</f>
        <v>22</v>
      </c>
      <c r="VRI236" s="20">
        <f>42.5/1.18</f>
        <v>36.016949152542374</v>
      </c>
      <c r="VRJ236" s="20">
        <f>VRH236*VRI236</f>
        <v>792.37288135593224</v>
      </c>
      <c r="VRK236" s="4"/>
      <c r="VRL236" s="20"/>
      <c r="VRM236" s="4"/>
      <c r="VRN236" s="20"/>
      <c r="VRO236" s="21">
        <f>VRJ236+VRL236+VRN236</f>
        <v>792.37288135593224</v>
      </c>
      <c r="WAY236" s="37"/>
      <c r="WAZ236" s="4" t="s">
        <v>118</v>
      </c>
      <c r="WBA236" s="3" t="s">
        <v>119</v>
      </c>
      <c r="WBB236" s="4" t="s">
        <v>7</v>
      </c>
      <c r="WBC236" s="4"/>
      <c r="WBD236" s="20">
        <f>WBD235</f>
        <v>22</v>
      </c>
      <c r="WBE236" s="20">
        <f>42.5/1.18</f>
        <v>36.016949152542374</v>
      </c>
      <c r="WBF236" s="20">
        <f>WBD236*WBE236</f>
        <v>792.37288135593224</v>
      </c>
      <c r="WBG236" s="4"/>
      <c r="WBH236" s="20"/>
      <c r="WBI236" s="4"/>
      <c r="WBJ236" s="20"/>
      <c r="WBK236" s="21">
        <f>WBF236+WBH236+WBJ236</f>
        <v>792.37288135593224</v>
      </c>
      <c r="WKU236" s="37"/>
      <c r="WKV236" s="4" t="s">
        <v>118</v>
      </c>
      <c r="WKW236" s="3" t="s">
        <v>119</v>
      </c>
      <c r="WKX236" s="4" t="s">
        <v>7</v>
      </c>
      <c r="WKY236" s="4"/>
      <c r="WKZ236" s="20">
        <f>WKZ235</f>
        <v>22</v>
      </c>
      <c r="WLA236" s="20">
        <f>42.5/1.18</f>
        <v>36.016949152542374</v>
      </c>
      <c r="WLB236" s="20">
        <f>WKZ236*WLA236</f>
        <v>792.37288135593224</v>
      </c>
      <c r="WLC236" s="4"/>
      <c r="WLD236" s="20"/>
      <c r="WLE236" s="4"/>
      <c r="WLF236" s="20"/>
      <c r="WLG236" s="21">
        <f>WLB236+WLD236+WLF236</f>
        <v>792.37288135593224</v>
      </c>
      <c r="WUQ236" s="37"/>
      <c r="WUR236" s="4" t="s">
        <v>118</v>
      </c>
      <c r="WUS236" s="3" t="s">
        <v>119</v>
      </c>
      <c r="WUT236" s="4" t="s">
        <v>7</v>
      </c>
      <c r="WUU236" s="4"/>
      <c r="WUV236" s="20">
        <f>WUV235</f>
        <v>22</v>
      </c>
      <c r="WUW236" s="20">
        <f>42.5/1.18</f>
        <v>36.016949152542374</v>
      </c>
      <c r="WUX236" s="20">
        <f>WUV236*WUW236</f>
        <v>792.37288135593224</v>
      </c>
      <c r="WUY236" s="4"/>
      <c r="WUZ236" s="20"/>
      <c r="WVA236" s="4"/>
      <c r="WVB236" s="20"/>
      <c r="WVC236" s="21">
        <f>WUX236+WUZ236+WVB236</f>
        <v>792.37288135593224</v>
      </c>
    </row>
    <row r="237" spans="1:1019 1263:2043 2287:3067 3311:4091 4335:5115 5359:6139 6383:7163 7407:8187 8431:9211 9455:10235 10479:11259 11503:12283 12527:13307 13551:14331 14575:15355 15599:16123" s="22" customFormat="1" x14ac:dyDescent="0.25">
      <c r="A237" s="36" t="s">
        <v>354</v>
      </c>
      <c r="B237" s="3" t="s">
        <v>583</v>
      </c>
      <c r="C237" s="4" t="s">
        <v>6</v>
      </c>
      <c r="D237" s="5">
        <v>30</v>
      </c>
      <c r="E237" s="5"/>
      <c r="F237" s="5">
        <f t="shared" si="3"/>
        <v>0</v>
      </c>
      <c r="G237" s="65" t="s">
        <v>386</v>
      </c>
    </row>
    <row r="238" spans="1:1019 1263:2043 2287:3067 3311:4091 4335:5115 5359:6139 6383:7163 7407:8187 8431:9211 9455:10235 10479:11259 11503:12283 12527:13307 13551:14331 14575:15355 15599:16123" s="22" customFormat="1" x14ac:dyDescent="0.25">
      <c r="A238" s="36" t="s">
        <v>340</v>
      </c>
      <c r="B238" s="3" t="s">
        <v>413</v>
      </c>
      <c r="C238" s="4" t="s">
        <v>6</v>
      </c>
      <c r="D238" s="5">
        <v>30.3</v>
      </c>
      <c r="E238" s="5"/>
      <c r="F238" s="5">
        <f t="shared" si="3"/>
        <v>0</v>
      </c>
      <c r="G238" s="65" t="s">
        <v>637</v>
      </c>
    </row>
    <row r="239" spans="1:1019 1263:2043 2287:3067 3311:4091 4335:5115 5359:6139 6383:7163 7407:8187 8431:9211 9455:10235 10479:11259 11503:12283 12527:13307 13551:14331 14575:15355 15599:16123" s="22" customFormat="1" x14ac:dyDescent="0.25">
      <c r="A239" s="36" t="s">
        <v>341</v>
      </c>
      <c r="B239" s="77" t="s">
        <v>179</v>
      </c>
      <c r="C239" s="4" t="s">
        <v>26</v>
      </c>
      <c r="D239" s="5">
        <v>27</v>
      </c>
      <c r="E239" s="5"/>
      <c r="F239" s="5">
        <f t="shared" si="3"/>
        <v>0</v>
      </c>
      <c r="G239" s="65" t="s">
        <v>386</v>
      </c>
    </row>
    <row r="240" spans="1:1019 1263:2043 2287:3067 3311:4091 4335:5115 5359:6139 6383:7163 7407:8187 8431:9211 9455:10235 10479:11259 11503:12283 12527:13307 13551:14331 14575:15355 15599:16123" x14ac:dyDescent="0.25">
      <c r="A240" s="30" t="s">
        <v>261</v>
      </c>
      <c r="B240" s="7" t="s">
        <v>584</v>
      </c>
      <c r="C240" s="2" t="s">
        <v>16</v>
      </c>
      <c r="D240" s="5">
        <v>2.85</v>
      </c>
      <c r="E240" s="5"/>
      <c r="F240" s="5">
        <f t="shared" si="3"/>
        <v>0</v>
      </c>
      <c r="G240" s="65" t="s">
        <v>386</v>
      </c>
    </row>
    <row r="241" spans="1:7" x14ac:dyDescent="0.25">
      <c r="A241" s="30" t="s">
        <v>262</v>
      </c>
      <c r="B241" s="7" t="s">
        <v>585</v>
      </c>
      <c r="C241" s="2" t="s">
        <v>6</v>
      </c>
      <c r="D241" s="5">
        <v>320</v>
      </c>
      <c r="E241" s="5"/>
      <c r="F241" s="5">
        <f t="shared" si="3"/>
        <v>0</v>
      </c>
      <c r="G241" s="65" t="s">
        <v>386</v>
      </c>
    </row>
    <row r="242" spans="1:7" x14ac:dyDescent="0.25">
      <c r="A242" s="30" t="s">
        <v>355</v>
      </c>
      <c r="B242" s="7" t="s">
        <v>22</v>
      </c>
      <c r="C242" s="2" t="s">
        <v>6</v>
      </c>
      <c r="D242" s="5">
        <v>320</v>
      </c>
      <c r="E242" s="5"/>
      <c r="F242" s="5">
        <f t="shared" si="3"/>
        <v>0</v>
      </c>
      <c r="G242" s="65" t="s">
        <v>385</v>
      </c>
    </row>
    <row r="243" spans="1:7" s="38" customFormat="1" x14ac:dyDescent="0.25">
      <c r="A243" s="37">
        <v>104</v>
      </c>
      <c r="B243" s="3" t="s">
        <v>586</v>
      </c>
      <c r="C243" s="4" t="s">
        <v>6</v>
      </c>
      <c r="D243" s="5">
        <v>30</v>
      </c>
      <c r="E243" s="5"/>
      <c r="F243" s="5">
        <f t="shared" si="3"/>
        <v>0</v>
      </c>
      <c r="G243" s="65" t="s">
        <v>386</v>
      </c>
    </row>
    <row r="244" spans="1:7" s="38" customFormat="1" x14ac:dyDescent="0.25">
      <c r="A244" s="37">
        <v>105</v>
      </c>
      <c r="B244" s="3" t="s">
        <v>587</v>
      </c>
      <c r="C244" s="4" t="s">
        <v>7</v>
      </c>
      <c r="D244" s="5">
        <v>6</v>
      </c>
      <c r="E244" s="5"/>
      <c r="F244" s="5">
        <f t="shared" si="3"/>
        <v>0</v>
      </c>
      <c r="G244" s="65" t="s">
        <v>386</v>
      </c>
    </row>
    <row r="245" spans="1:7" s="38" customFormat="1" x14ac:dyDescent="0.25">
      <c r="A245" s="37" t="s">
        <v>356</v>
      </c>
      <c r="B245" s="3" t="s">
        <v>588</v>
      </c>
      <c r="C245" s="4" t="s">
        <v>16</v>
      </c>
      <c r="D245" s="5">
        <v>150</v>
      </c>
      <c r="E245" s="5"/>
      <c r="F245" s="5">
        <f t="shared" si="3"/>
        <v>0</v>
      </c>
      <c r="G245" s="65" t="s">
        <v>385</v>
      </c>
    </row>
    <row r="246" spans="1:7" s="38" customFormat="1" x14ac:dyDescent="0.25">
      <c r="A246" s="37" t="s">
        <v>357</v>
      </c>
      <c r="B246" s="3" t="s">
        <v>180</v>
      </c>
      <c r="C246" s="4" t="s">
        <v>16</v>
      </c>
      <c r="D246" s="5">
        <v>58.800000000000004</v>
      </c>
      <c r="E246" s="5"/>
      <c r="F246" s="5">
        <f t="shared" si="3"/>
        <v>0</v>
      </c>
      <c r="G246" s="65" t="s">
        <v>385</v>
      </c>
    </row>
    <row r="247" spans="1:7" x14ac:dyDescent="0.25">
      <c r="A247" s="30" t="s">
        <v>358</v>
      </c>
      <c r="B247" s="7" t="s">
        <v>589</v>
      </c>
      <c r="C247" s="2" t="s">
        <v>26</v>
      </c>
      <c r="D247" s="5">
        <v>1</v>
      </c>
      <c r="E247" s="5"/>
      <c r="F247" s="5">
        <f t="shared" si="3"/>
        <v>0</v>
      </c>
      <c r="G247" s="65" t="s">
        <v>386</v>
      </c>
    </row>
    <row r="248" spans="1:7" x14ac:dyDescent="0.25">
      <c r="A248" s="30" t="s">
        <v>342</v>
      </c>
      <c r="B248" s="7" t="s">
        <v>414</v>
      </c>
      <c r="C248" s="2" t="s">
        <v>6</v>
      </c>
      <c r="D248" s="5">
        <v>0.4</v>
      </c>
      <c r="E248" s="5"/>
      <c r="F248" s="5">
        <f t="shared" si="3"/>
        <v>0</v>
      </c>
      <c r="G248" s="65" t="s">
        <v>637</v>
      </c>
    </row>
    <row r="249" spans="1:7" x14ac:dyDescent="0.25">
      <c r="A249" s="30" t="s">
        <v>343</v>
      </c>
      <c r="B249" s="7" t="s">
        <v>590</v>
      </c>
      <c r="C249" s="2" t="s">
        <v>26</v>
      </c>
      <c r="D249" s="5">
        <v>23</v>
      </c>
      <c r="E249" s="5"/>
      <c r="F249" s="5">
        <f t="shared" si="3"/>
        <v>0</v>
      </c>
      <c r="G249" s="65" t="s">
        <v>386</v>
      </c>
    </row>
    <row r="250" spans="1:7" x14ac:dyDescent="0.25">
      <c r="A250" s="30" t="s">
        <v>344</v>
      </c>
      <c r="B250" s="7" t="s">
        <v>415</v>
      </c>
      <c r="C250" s="2" t="s">
        <v>6</v>
      </c>
      <c r="D250" s="5">
        <v>9.2000000000000011</v>
      </c>
      <c r="E250" s="5"/>
      <c r="F250" s="5">
        <f t="shared" si="3"/>
        <v>0</v>
      </c>
      <c r="G250" s="65" t="s">
        <v>637</v>
      </c>
    </row>
    <row r="251" spans="1:7" x14ac:dyDescent="0.25">
      <c r="A251" s="30" t="s">
        <v>345</v>
      </c>
      <c r="B251" s="7" t="s">
        <v>591</v>
      </c>
      <c r="C251" s="2" t="s">
        <v>26</v>
      </c>
      <c r="D251" s="5">
        <v>15</v>
      </c>
      <c r="E251" s="5"/>
      <c r="F251" s="5">
        <f t="shared" si="3"/>
        <v>0</v>
      </c>
      <c r="G251" s="65" t="s">
        <v>386</v>
      </c>
    </row>
    <row r="252" spans="1:7" x14ac:dyDescent="0.25">
      <c r="A252" s="30" t="s">
        <v>346</v>
      </c>
      <c r="B252" s="7" t="s">
        <v>415</v>
      </c>
      <c r="C252" s="2" t="s">
        <v>6</v>
      </c>
      <c r="D252" s="5">
        <v>6</v>
      </c>
      <c r="E252" s="5"/>
      <c r="F252" s="5">
        <f t="shared" si="3"/>
        <v>0</v>
      </c>
      <c r="G252" s="65" t="s">
        <v>637</v>
      </c>
    </row>
    <row r="253" spans="1:7" x14ac:dyDescent="0.25">
      <c r="A253" s="30" t="s">
        <v>366</v>
      </c>
      <c r="B253" s="7" t="s">
        <v>592</v>
      </c>
      <c r="C253" s="2" t="s">
        <v>14</v>
      </c>
      <c r="D253" s="5">
        <v>1.5</v>
      </c>
      <c r="E253" s="5"/>
      <c r="F253" s="5">
        <f t="shared" si="3"/>
        <v>0</v>
      </c>
      <c r="G253" s="65" t="s">
        <v>386</v>
      </c>
    </row>
    <row r="254" spans="1:7" ht="15.75" x14ac:dyDescent="0.25">
      <c r="A254" s="30" t="s">
        <v>347</v>
      </c>
      <c r="B254" s="7" t="s">
        <v>593</v>
      </c>
      <c r="C254" s="2" t="s">
        <v>387</v>
      </c>
      <c r="D254" s="5">
        <v>0.7</v>
      </c>
      <c r="E254" s="5"/>
      <c r="F254" s="5">
        <f t="shared" si="3"/>
        <v>0</v>
      </c>
      <c r="G254" s="65" t="s">
        <v>386</v>
      </c>
    </row>
    <row r="255" spans="1:7" s="22" customFormat="1" ht="15.75" x14ac:dyDescent="0.25">
      <c r="A255" s="36" t="s">
        <v>359</v>
      </c>
      <c r="B255" s="3" t="s">
        <v>496</v>
      </c>
      <c r="C255" s="4" t="s">
        <v>387</v>
      </c>
      <c r="D255" s="5">
        <v>0.71049999999999991</v>
      </c>
      <c r="E255" s="5"/>
      <c r="F255" s="5">
        <f t="shared" si="3"/>
        <v>0</v>
      </c>
      <c r="G255" s="65" t="s">
        <v>385</v>
      </c>
    </row>
    <row r="256" spans="1:7" s="22" customFormat="1" ht="15.75" x14ac:dyDescent="0.25">
      <c r="A256" s="36" t="s">
        <v>360</v>
      </c>
      <c r="B256" s="84" t="s">
        <v>161</v>
      </c>
      <c r="C256" s="4" t="s">
        <v>447</v>
      </c>
      <c r="D256" s="5">
        <v>0.95899999999999996</v>
      </c>
      <c r="E256" s="5"/>
      <c r="F256" s="5">
        <f t="shared" si="3"/>
        <v>0</v>
      </c>
      <c r="G256" s="65" t="s">
        <v>385</v>
      </c>
    </row>
    <row r="257" spans="1:7" s="22" customFormat="1" ht="15.75" x14ac:dyDescent="0.25">
      <c r="A257" s="36" t="s">
        <v>361</v>
      </c>
      <c r="B257" s="84" t="s">
        <v>510</v>
      </c>
      <c r="C257" s="4" t="s">
        <v>387</v>
      </c>
      <c r="D257" s="5">
        <v>5.8799999999999989E-3</v>
      </c>
      <c r="E257" s="5"/>
      <c r="F257" s="5">
        <f t="shared" si="3"/>
        <v>0</v>
      </c>
      <c r="G257" s="65" t="s">
        <v>385</v>
      </c>
    </row>
    <row r="258" spans="1:7" s="22" customFormat="1" ht="15.75" x14ac:dyDescent="0.25">
      <c r="A258" s="36" t="s">
        <v>362</v>
      </c>
      <c r="B258" s="84" t="s">
        <v>511</v>
      </c>
      <c r="C258" s="4" t="s">
        <v>387</v>
      </c>
      <c r="D258" s="5">
        <v>1.7919999999999998E-2</v>
      </c>
      <c r="E258" s="5"/>
      <c r="F258" s="5">
        <f t="shared" si="3"/>
        <v>0</v>
      </c>
      <c r="G258" s="65" t="s">
        <v>385</v>
      </c>
    </row>
    <row r="259" spans="1:7" s="22" customFormat="1" ht="15.75" x14ac:dyDescent="0.25">
      <c r="A259" s="36" t="s">
        <v>363</v>
      </c>
      <c r="B259" s="84" t="s">
        <v>501</v>
      </c>
      <c r="C259" s="4" t="s">
        <v>387</v>
      </c>
      <c r="D259" s="5">
        <v>1.8199999999999998E-3</v>
      </c>
      <c r="E259" s="5"/>
      <c r="F259" s="5">
        <f t="shared" si="3"/>
        <v>0</v>
      </c>
      <c r="G259" s="65" t="s">
        <v>385</v>
      </c>
    </row>
    <row r="260" spans="1:7" s="22" customFormat="1" x14ac:dyDescent="0.25">
      <c r="A260" s="37">
        <v>111</v>
      </c>
      <c r="B260" s="7" t="s">
        <v>594</v>
      </c>
      <c r="C260" s="4" t="s">
        <v>299</v>
      </c>
      <c r="D260" s="5">
        <v>2</v>
      </c>
      <c r="E260" s="5"/>
      <c r="F260" s="5">
        <f t="shared" si="3"/>
        <v>0</v>
      </c>
      <c r="G260" s="65" t="s">
        <v>386</v>
      </c>
    </row>
    <row r="261" spans="1:7" x14ac:dyDescent="0.25">
      <c r="A261" s="30" t="s">
        <v>364</v>
      </c>
      <c r="B261" s="7" t="s">
        <v>595</v>
      </c>
      <c r="C261" s="2" t="s">
        <v>4</v>
      </c>
      <c r="D261" s="5">
        <v>0.59399999999999997</v>
      </c>
      <c r="E261" s="5"/>
      <c r="F261" s="5">
        <f t="shared" si="3"/>
        <v>0</v>
      </c>
      <c r="G261" s="65" t="s">
        <v>386</v>
      </c>
    </row>
    <row r="262" spans="1:7" x14ac:dyDescent="0.25">
      <c r="A262" s="30" t="s">
        <v>365</v>
      </c>
      <c r="B262" s="7" t="s">
        <v>298</v>
      </c>
      <c r="C262" s="2" t="s">
        <v>7</v>
      </c>
      <c r="D262" s="5">
        <v>2</v>
      </c>
      <c r="E262" s="5"/>
      <c r="F262" s="5">
        <f t="shared" si="3"/>
        <v>0</v>
      </c>
      <c r="G262" s="65" t="s">
        <v>385</v>
      </c>
    </row>
    <row r="263" spans="1:7" x14ac:dyDescent="0.25">
      <c r="A263" s="30" t="s">
        <v>348</v>
      </c>
      <c r="B263" s="7" t="s">
        <v>596</v>
      </c>
      <c r="C263" s="2" t="s">
        <v>4</v>
      </c>
      <c r="D263" s="5">
        <v>0.6</v>
      </c>
      <c r="E263" s="5"/>
      <c r="F263" s="5">
        <f>D263*E263</f>
        <v>0</v>
      </c>
      <c r="G263" s="65" t="s">
        <v>386</v>
      </c>
    </row>
    <row r="264" spans="1:7" x14ac:dyDescent="0.25">
      <c r="A264" s="30" t="s">
        <v>349</v>
      </c>
      <c r="B264" s="7" t="s">
        <v>597</v>
      </c>
      <c r="C264" s="2" t="s">
        <v>7</v>
      </c>
      <c r="D264" s="5">
        <v>1</v>
      </c>
      <c r="E264" s="5"/>
      <c r="F264" s="5">
        <f t="shared" ref="F264" si="4">D264*E264</f>
        <v>0</v>
      </c>
      <c r="G264" s="65" t="s">
        <v>385</v>
      </c>
    </row>
    <row r="265" spans="1:7" x14ac:dyDescent="0.25">
      <c r="A265" s="30" t="s">
        <v>350</v>
      </c>
      <c r="B265" s="7" t="s">
        <v>598</v>
      </c>
      <c r="C265" s="2" t="s">
        <v>4</v>
      </c>
      <c r="D265" s="5">
        <v>7.3599999999999999E-2</v>
      </c>
      <c r="E265" s="5"/>
      <c r="F265" s="5">
        <f>D265*E265</f>
        <v>0</v>
      </c>
      <c r="G265" s="65" t="s">
        <v>386</v>
      </c>
    </row>
    <row r="266" spans="1:7" ht="15" thickBot="1" x14ac:dyDescent="0.3">
      <c r="A266" s="30" t="s">
        <v>351</v>
      </c>
      <c r="B266" s="7" t="s">
        <v>599</v>
      </c>
      <c r="C266" s="2" t="s">
        <v>7</v>
      </c>
      <c r="D266" s="5">
        <v>1</v>
      </c>
      <c r="E266" s="5"/>
      <c r="F266" s="5">
        <f>D266*E266</f>
        <v>0</v>
      </c>
      <c r="G266" s="65" t="s">
        <v>385</v>
      </c>
    </row>
    <row r="267" spans="1:7" x14ac:dyDescent="0.25">
      <c r="A267" s="44">
        <v>1</v>
      </c>
      <c r="B267" s="91" t="s">
        <v>600</v>
      </c>
      <c r="C267" s="45" t="s">
        <v>6</v>
      </c>
      <c r="D267" s="98">
        <v>245</v>
      </c>
      <c r="E267" s="98"/>
      <c r="F267" s="98">
        <f>D267*E267</f>
        <v>0</v>
      </c>
      <c r="G267" s="65" t="s">
        <v>386</v>
      </c>
    </row>
    <row r="268" spans="1:7" ht="15.75" x14ac:dyDescent="0.25">
      <c r="A268" s="27" t="s">
        <v>23</v>
      </c>
      <c r="B268" s="71" t="s">
        <v>13</v>
      </c>
      <c r="C268" s="28" t="s">
        <v>387</v>
      </c>
      <c r="D268" s="6">
        <v>8.74</v>
      </c>
      <c r="E268" s="6"/>
      <c r="F268" s="6">
        <f>D268*E268</f>
        <v>0</v>
      </c>
      <c r="G268" s="65" t="s">
        <v>386</v>
      </c>
    </row>
    <row r="269" spans="1:7" ht="15.75" x14ac:dyDescent="0.25">
      <c r="A269" s="27" t="s">
        <v>24</v>
      </c>
      <c r="B269" s="71" t="s">
        <v>103</v>
      </c>
      <c r="C269" s="28" t="s">
        <v>387</v>
      </c>
      <c r="D269" s="96">
        <v>3.82</v>
      </c>
      <c r="E269" s="6"/>
      <c r="F269" s="6">
        <f t="shared" ref="F269:F332" si="5">D269*E269</f>
        <v>0</v>
      </c>
      <c r="G269" s="65" t="s">
        <v>386</v>
      </c>
    </row>
    <row r="270" spans="1:7" ht="15.75" x14ac:dyDescent="0.25">
      <c r="A270" s="68" t="s">
        <v>77</v>
      </c>
      <c r="B270" s="69" t="s">
        <v>601</v>
      </c>
      <c r="C270" s="23" t="s">
        <v>387</v>
      </c>
      <c r="D270" s="6">
        <v>12.56</v>
      </c>
      <c r="E270" s="6"/>
      <c r="F270" s="6">
        <f t="shared" si="5"/>
        <v>0</v>
      </c>
      <c r="G270" s="65" t="s">
        <v>386</v>
      </c>
    </row>
    <row r="271" spans="1:7" x14ac:dyDescent="0.25">
      <c r="A271" s="68" t="s">
        <v>264</v>
      </c>
      <c r="B271" s="70" t="s">
        <v>263</v>
      </c>
      <c r="C271" s="23" t="s">
        <v>4</v>
      </c>
      <c r="D271" s="6">
        <v>25.884</v>
      </c>
      <c r="E271" s="6"/>
      <c r="F271" s="6">
        <f t="shared" si="5"/>
        <v>0</v>
      </c>
      <c r="G271" s="65" t="s">
        <v>386</v>
      </c>
    </row>
    <row r="272" spans="1:7" ht="15.75" x14ac:dyDescent="0.25">
      <c r="A272" s="30" t="s">
        <v>78</v>
      </c>
      <c r="B272" s="71" t="s">
        <v>452</v>
      </c>
      <c r="C272" s="2" t="s">
        <v>387</v>
      </c>
      <c r="D272" s="96">
        <v>370.78</v>
      </c>
      <c r="E272" s="6"/>
      <c r="F272" s="6">
        <f t="shared" si="5"/>
        <v>0</v>
      </c>
      <c r="G272" s="65" t="s">
        <v>386</v>
      </c>
    </row>
    <row r="273" spans="1:7" ht="15.75" x14ac:dyDescent="0.25">
      <c r="A273" s="30" t="s">
        <v>265</v>
      </c>
      <c r="B273" s="7" t="s">
        <v>27</v>
      </c>
      <c r="C273" s="2" t="s">
        <v>387</v>
      </c>
      <c r="D273" s="5">
        <v>2.2246799999999997E-2</v>
      </c>
      <c r="E273" s="6"/>
      <c r="F273" s="6">
        <f t="shared" si="5"/>
        <v>0</v>
      </c>
      <c r="G273" s="65" t="s">
        <v>385</v>
      </c>
    </row>
    <row r="274" spans="1:7" ht="15.75" x14ac:dyDescent="0.25">
      <c r="A274" s="30" t="s">
        <v>79</v>
      </c>
      <c r="B274" s="71" t="s">
        <v>31</v>
      </c>
      <c r="C274" s="2" t="s">
        <v>387</v>
      </c>
      <c r="D274" s="6">
        <v>34.226999999999997</v>
      </c>
      <c r="E274" s="6"/>
      <c r="F274" s="6">
        <f t="shared" si="5"/>
        <v>0</v>
      </c>
      <c r="G274" s="65" t="s">
        <v>386</v>
      </c>
    </row>
    <row r="275" spans="1:7" ht="15.75" x14ac:dyDescent="0.25">
      <c r="A275" s="30" t="s">
        <v>80</v>
      </c>
      <c r="B275" s="71" t="s">
        <v>453</v>
      </c>
      <c r="C275" s="2" t="s">
        <v>387</v>
      </c>
      <c r="D275" s="6">
        <v>79.863</v>
      </c>
      <c r="E275" s="6"/>
      <c r="F275" s="6">
        <f t="shared" si="5"/>
        <v>0</v>
      </c>
      <c r="G275" s="65" t="s">
        <v>386</v>
      </c>
    </row>
    <row r="276" spans="1:7" ht="15.75" x14ac:dyDescent="0.25">
      <c r="A276" s="68" t="s">
        <v>30</v>
      </c>
      <c r="B276" s="70" t="s">
        <v>145</v>
      </c>
      <c r="C276" s="23" t="s">
        <v>387</v>
      </c>
      <c r="D276" s="6">
        <v>79.863</v>
      </c>
      <c r="E276" s="6"/>
      <c r="F276" s="6">
        <f t="shared" si="5"/>
        <v>0</v>
      </c>
      <c r="G276" s="65" t="s">
        <v>386</v>
      </c>
    </row>
    <row r="277" spans="1:7" ht="15.75" x14ac:dyDescent="0.25">
      <c r="A277" s="30" t="s">
        <v>33</v>
      </c>
      <c r="B277" s="71" t="s">
        <v>454</v>
      </c>
      <c r="C277" s="2" t="s">
        <v>387</v>
      </c>
      <c r="D277" s="96">
        <v>57.04</v>
      </c>
      <c r="E277" s="6"/>
      <c r="F277" s="6">
        <f t="shared" si="5"/>
        <v>0</v>
      </c>
      <c r="G277" s="65" t="s">
        <v>386</v>
      </c>
    </row>
    <row r="278" spans="1:7" ht="15.75" x14ac:dyDescent="0.25">
      <c r="A278" s="30" t="s">
        <v>266</v>
      </c>
      <c r="B278" s="7" t="s">
        <v>27</v>
      </c>
      <c r="C278" s="2" t="s">
        <v>387</v>
      </c>
      <c r="D278" s="5">
        <v>3.9928000000000003E-3</v>
      </c>
      <c r="E278" s="6"/>
      <c r="F278" s="6">
        <f t="shared" si="5"/>
        <v>0</v>
      </c>
      <c r="G278" s="65" t="s">
        <v>385</v>
      </c>
    </row>
    <row r="279" spans="1:7" ht="15.75" x14ac:dyDescent="0.25">
      <c r="A279" s="32" t="s">
        <v>34</v>
      </c>
      <c r="B279" s="65" t="s">
        <v>455</v>
      </c>
      <c r="C279" s="33" t="s">
        <v>387</v>
      </c>
      <c r="D279" s="97">
        <v>8.5559999999999992</v>
      </c>
      <c r="E279" s="6"/>
      <c r="F279" s="6">
        <f t="shared" si="5"/>
        <v>0</v>
      </c>
      <c r="G279" s="65" t="s">
        <v>386</v>
      </c>
    </row>
    <row r="280" spans="1:7" ht="15.75" x14ac:dyDescent="0.25">
      <c r="A280" s="32" t="s">
        <v>44</v>
      </c>
      <c r="B280" s="65" t="s">
        <v>456</v>
      </c>
      <c r="C280" s="33" t="s">
        <v>387</v>
      </c>
      <c r="D280" s="97">
        <v>19.963999999999999</v>
      </c>
      <c r="E280" s="6"/>
      <c r="F280" s="6">
        <f t="shared" si="5"/>
        <v>0</v>
      </c>
      <c r="G280" s="65" t="s">
        <v>386</v>
      </c>
    </row>
    <row r="281" spans="1:7" ht="15.75" x14ac:dyDescent="0.25">
      <c r="A281" s="68" t="s">
        <v>45</v>
      </c>
      <c r="B281" s="70" t="s">
        <v>145</v>
      </c>
      <c r="C281" s="23" t="s">
        <v>387</v>
      </c>
      <c r="D281" s="6">
        <v>19.963999999999999</v>
      </c>
      <c r="E281" s="6"/>
      <c r="F281" s="6">
        <f t="shared" si="5"/>
        <v>0</v>
      </c>
      <c r="G281" s="65" t="s">
        <v>386</v>
      </c>
    </row>
    <row r="282" spans="1:7" x14ac:dyDescent="0.25">
      <c r="A282" s="30" t="s">
        <v>40</v>
      </c>
      <c r="B282" s="71" t="s">
        <v>147</v>
      </c>
      <c r="C282" s="2" t="s">
        <v>4</v>
      </c>
      <c r="D282" s="6">
        <v>1116.6164999999999</v>
      </c>
      <c r="E282" s="6"/>
      <c r="F282" s="6">
        <f t="shared" si="5"/>
        <v>0</v>
      </c>
      <c r="G282" s="65" t="s">
        <v>386</v>
      </c>
    </row>
    <row r="283" spans="1:7" ht="15.75" x14ac:dyDescent="0.25">
      <c r="A283" s="30" t="s">
        <v>35</v>
      </c>
      <c r="B283" s="8" t="s">
        <v>457</v>
      </c>
      <c r="C283" s="2" t="s">
        <v>387</v>
      </c>
      <c r="D283" s="5">
        <v>205.94</v>
      </c>
      <c r="E283" s="6"/>
      <c r="F283" s="6">
        <f t="shared" si="5"/>
        <v>0</v>
      </c>
      <c r="G283" s="65" t="s">
        <v>386</v>
      </c>
    </row>
    <row r="284" spans="1:7" ht="15.75" x14ac:dyDescent="0.25">
      <c r="A284" s="27" t="s">
        <v>28</v>
      </c>
      <c r="B284" s="73" t="s">
        <v>458</v>
      </c>
      <c r="C284" s="28" t="s">
        <v>387</v>
      </c>
      <c r="D284" s="6">
        <v>205.94</v>
      </c>
      <c r="E284" s="6"/>
      <c r="F284" s="6">
        <f t="shared" si="5"/>
        <v>0</v>
      </c>
      <c r="G284" s="65" t="s">
        <v>386</v>
      </c>
    </row>
    <row r="285" spans="1:7" ht="15.75" x14ac:dyDescent="0.25">
      <c r="A285" s="27" t="s">
        <v>32</v>
      </c>
      <c r="B285" s="75" t="s">
        <v>459</v>
      </c>
      <c r="C285" s="28" t="s">
        <v>387</v>
      </c>
      <c r="D285" s="6">
        <v>226.53400000000002</v>
      </c>
      <c r="E285" s="6"/>
      <c r="F285" s="6">
        <f t="shared" si="5"/>
        <v>0</v>
      </c>
      <c r="G285" s="65" t="s">
        <v>385</v>
      </c>
    </row>
    <row r="286" spans="1:7" ht="15.75" x14ac:dyDescent="0.25">
      <c r="A286" s="30" t="s">
        <v>29</v>
      </c>
      <c r="B286" s="8" t="s">
        <v>460</v>
      </c>
      <c r="C286" s="2" t="s">
        <v>387</v>
      </c>
      <c r="D286" s="5">
        <v>87.1</v>
      </c>
      <c r="E286" s="6"/>
      <c r="F286" s="6">
        <f t="shared" si="5"/>
        <v>0</v>
      </c>
      <c r="G286" s="65" t="s">
        <v>386</v>
      </c>
    </row>
    <row r="287" spans="1:7" x14ac:dyDescent="0.25">
      <c r="A287" s="35" t="s">
        <v>36</v>
      </c>
      <c r="B287" s="76" t="s">
        <v>461</v>
      </c>
      <c r="C287" s="2" t="s">
        <v>5</v>
      </c>
      <c r="D287" s="5">
        <v>95.81</v>
      </c>
      <c r="E287" s="6"/>
      <c r="F287" s="6">
        <f t="shared" si="5"/>
        <v>0</v>
      </c>
      <c r="G287" s="65" t="s">
        <v>385</v>
      </c>
    </row>
    <row r="288" spans="1:7" ht="15.75" x14ac:dyDescent="0.25">
      <c r="A288" s="30" t="s">
        <v>106</v>
      </c>
      <c r="B288" s="8" t="s">
        <v>20</v>
      </c>
      <c r="C288" s="2" t="s">
        <v>387</v>
      </c>
      <c r="D288" s="5">
        <v>211.09</v>
      </c>
      <c r="E288" s="6"/>
      <c r="F288" s="6">
        <f t="shared" si="5"/>
        <v>0</v>
      </c>
      <c r="G288" s="65" t="s">
        <v>386</v>
      </c>
    </row>
    <row r="289" spans="1:7" ht="15.75" x14ac:dyDescent="0.25">
      <c r="A289" s="35" t="s">
        <v>60</v>
      </c>
      <c r="B289" s="7" t="s">
        <v>21</v>
      </c>
      <c r="C289" s="2" t="s">
        <v>387</v>
      </c>
      <c r="D289" s="5">
        <v>232.19900000000001</v>
      </c>
      <c r="E289" s="6"/>
      <c r="F289" s="6">
        <f t="shared" si="5"/>
        <v>0</v>
      </c>
      <c r="G289" s="65" t="s">
        <v>385</v>
      </c>
    </row>
    <row r="290" spans="1:7" ht="15.75" x14ac:dyDescent="0.25">
      <c r="A290" s="30" t="s">
        <v>123</v>
      </c>
      <c r="B290" s="7" t="s">
        <v>462</v>
      </c>
      <c r="C290" s="2" t="s">
        <v>387</v>
      </c>
      <c r="D290" s="5">
        <v>8.49</v>
      </c>
      <c r="E290" s="6"/>
      <c r="F290" s="6">
        <f t="shared" si="5"/>
        <v>0</v>
      </c>
      <c r="G290" s="65" t="s">
        <v>386</v>
      </c>
    </row>
    <row r="291" spans="1:7" ht="15.75" x14ac:dyDescent="0.25">
      <c r="A291" s="30" t="s">
        <v>124</v>
      </c>
      <c r="B291" s="7" t="s">
        <v>463</v>
      </c>
      <c r="C291" s="2" t="s">
        <v>387</v>
      </c>
      <c r="D291" s="5">
        <v>9.7634999999999987</v>
      </c>
      <c r="E291" s="6"/>
      <c r="F291" s="6">
        <f t="shared" si="5"/>
        <v>0</v>
      </c>
      <c r="G291" s="65" t="s">
        <v>385</v>
      </c>
    </row>
    <row r="292" spans="1:7" x14ac:dyDescent="0.25">
      <c r="A292" s="30" t="s">
        <v>193</v>
      </c>
      <c r="B292" s="7" t="s">
        <v>602</v>
      </c>
      <c r="C292" s="2" t="s">
        <v>437</v>
      </c>
      <c r="D292" s="5">
        <v>80.56</v>
      </c>
      <c r="E292" s="6"/>
      <c r="F292" s="6">
        <f t="shared" si="5"/>
        <v>0</v>
      </c>
      <c r="G292" s="65" t="s">
        <v>386</v>
      </c>
    </row>
    <row r="293" spans="1:7" x14ac:dyDescent="0.25">
      <c r="A293" s="30" t="s">
        <v>194</v>
      </c>
      <c r="B293" s="7" t="s">
        <v>42</v>
      </c>
      <c r="C293" s="2" t="s">
        <v>12</v>
      </c>
      <c r="D293" s="5">
        <v>0.34640799999999999</v>
      </c>
      <c r="E293" s="6"/>
      <c r="F293" s="6">
        <f t="shared" si="5"/>
        <v>0</v>
      </c>
      <c r="G293" s="65" t="s">
        <v>385</v>
      </c>
    </row>
    <row r="294" spans="1:7" x14ac:dyDescent="0.25">
      <c r="A294" s="30" t="s">
        <v>267</v>
      </c>
      <c r="B294" s="7" t="s">
        <v>43</v>
      </c>
      <c r="C294" s="2" t="s">
        <v>12</v>
      </c>
      <c r="D294" s="5">
        <v>0.76532</v>
      </c>
      <c r="E294" s="6"/>
      <c r="F294" s="6">
        <f t="shared" si="5"/>
        <v>0</v>
      </c>
      <c r="G294" s="65" t="s">
        <v>385</v>
      </c>
    </row>
    <row r="295" spans="1:7" ht="15.75" x14ac:dyDescent="0.25">
      <c r="A295" s="30" t="s">
        <v>34</v>
      </c>
      <c r="B295" s="7" t="s">
        <v>603</v>
      </c>
      <c r="C295" s="2" t="s">
        <v>447</v>
      </c>
      <c r="D295" s="5">
        <v>12</v>
      </c>
      <c r="E295" s="6"/>
      <c r="F295" s="6">
        <f t="shared" si="5"/>
        <v>0</v>
      </c>
      <c r="G295" s="65" t="s">
        <v>386</v>
      </c>
    </row>
    <row r="296" spans="1:7" x14ac:dyDescent="0.25">
      <c r="A296" s="30" t="s">
        <v>192</v>
      </c>
      <c r="B296" s="7" t="s">
        <v>181</v>
      </c>
      <c r="C296" s="2" t="s">
        <v>4</v>
      </c>
      <c r="D296" s="5">
        <v>1.7159999999999997</v>
      </c>
      <c r="E296" s="6"/>
      <c r="F296" s="6">
        <f t="shared" si="5"/>
        <v>0</v>
      </c>
      <c r="G296" s="65" t="s">
        <v>385</v>
      </c>
    </row>
    <row r="297" spans="1:7" x14ac:dyDescent="0.25">
      <c r="A297" s="30" t="s">
        <v>268</v>
      </c>
      <c r="B297" s="7" t="s">
        <v>182</v>
      </c>
      <c r="C297" s="2" t="s">
        <v>4</v>
      </c>
      <c r="D297" s="5">
        <v>1.1447999999999998</v>
      </c>
      <c r="E297" s="6"/>
      <c r="F297" s="6">
        <f t="shared" si="5"/>
        <v>0</v>
      </c>
      <c r="G297" s="65" t="s">
        <v>385</v>
      </c>
    </row>
    <row r="298" spans="1:7" x14ac:dyDescent="0.25">
      <c r="A298" s="30" t="s">
        <v>269</v>
      </c>
      <c r="B298" s="7" t="s">
        <v>183</v>
      </c>
      <c r="C298" s="2" t="s">
        <v>4</v>
      </c>
      <c r="D298" s="5">
        <v>1.44E-2</v>
      </c>
      <c r="E298" s="6"/>
      <c r="F298" s="6">
        <f t="shared" si="5"/>
        <v>0</v>
      </c>
      <c r="G298" s="65" t="s">
        <v>385</v>
      </c>
    </row>
    <row r="299" spans="1:7" x14ac:dyDescent="0.25">
      <c r="A299" s="37">
        <v>11</v>
      </c>
      <c r="B299" s="77" t="s">
        <v>469</v>
      </c>
      <c r="C299" s="4" t="s">
        <v>6</v>
      </c>
      <c r="D299" s="5">
        <v>400</v>
      </c>
      <c r="E299" s="6"/>
      <c r="F299" s="6">
        <f t="shared" si="5"/>
        <v>0</v>
      </c>
      <c r="G299" s="65" t="s">
        <v>386</v>
      </c>
    </row>
    <row r="300" spans="1:7" x14ac:dyDescent="0.25">
      <c r="A300" s="36" t="s">
        <v>45</v>
      </c>
      <c r="B300" s="3" t="s">
        <v>470</v>
      </c>
      <c r="C300" s="4" t="s">
        <v>4</v>
      </c>
      <c r="D300" s="5">
        <v>8.32</v>
      </c>
      <c r="E300" s="6"/>
      <c r="F300" s="6">
        <f t="shared" si="5"/>
        <v>0</v>
      </c>
      <c r="G300" s="65" t="s">
        <v>386</v>
      </c>
    </row>
    <row r="301" spans="1:7" x14ac:dyDescent="0.25">
      <c r="A301" s="79" t="s">
        <v>270</v>
      </c>
      <c r="B301" s="3" t="s">
        <v>150</v>
      </c>
      <c r="C301" s="4" t="s">
        <v>4</v>
      </c>
      <c r="D301" s="5">
        <v>8.32</v>
      </c>
      <c r="E301" s="6"/>
      <c r="F301" s="6">
        <f t="shared" si="5"/>
        <v>0</v>
      </c>
      <c r="G301" s="65" t="s">
        <v>386</v>
      </c>
    </row>
    <row r="302" spans="1:7" x14ac:dyDescent="0.25">
      <c r="A302" s="39" t="s">
        <v>40</v>
      </c>
      <c r="B302" s="80" t="s">
        <v>471</v>
      </c>
      <c r="C302" s="5" t="s">
        <v>6</v>
      </c>
      <c r="D302" s="5">
        <v>80</v>
      </c>
      <c r="E302" s="6"/>
      <c r="F302" s="6">
        <f t="shared" si="5"/>
        <v>0</v>
      </c>
      <c r="G302" s="65" t="s">
        <v>386</v>
      </c>
    </row>
    <row r="303" spans="1:7" x14ac:dyDescent="0.25">
      <c r="A303" s="39" t="s">
        <v>35</v>
      </c>
      <c r="B303" s="80" t="s">
        <v>472</v>
      </c>
      <c r="C303" s="5" t="s">
        <v>6</v>
      </c>
      <c r="D303" s="5">
        <v>50</v>
      </c>
      <c r="E303" s="6"/>
      <c r="F303" s="6">
        <f t="shared" si="5"/>
        <v>0</v>
      </c>
      <c r="G303" s="65" t="s">
        <v>386</v>
      </c>
    </row>
    <row r="304" spans="1:7" x14ac:dyDescent="0.25">
      <c r="A304" s="36" t="s">
        <v>28</v>
      </c>
      <c r="B304" s="3" t="s">
        <v>604</v>
      </c>
      <c r="C304" s="4" t="s">
        <v>4</v>
      </c>
      <c r="D304" s="5">
        <v>8.4650000000000003E-2</v>
      </c>
      <c r="E304" s="6"/>
      <c r="F304" s="6">
        <f t="shared" si="5"/>
        <v>0</v>
      </c>
      <c r="G304" s="65" t="s">
        <v>386</v>
      </c>
    </row>
    <row r="305" spans="1:7" x14ac:dyDescent="0.25">
      <c r="A305" s="79" t="s">
        <v>271</v>
      </c>
      <c r="B305" s="3" t="s">
        <v>150</v>
      </c>
      <c r="C305" s="4" t="s">
        <v>4</v>
      </c>
      <c r="D305" s="5">
        <v>8.4650000000000003E-2</v>
      </c>
      <c r="E305" s="6"/>
      <c r="F305" s="6">
        <f t="shared" si="5"/>
        <v>0</v>
      </c>
      <c r="G305" s="65" t="s">
        <v>386</v>
      </c>
    </row>
    <row r="306" spans="1:7" x14ac:dyDescent="0.25">
      <c r="A306" s="36" t="s">
        <v>29</v>
      </c>
      <c r="B306" s="3" t="s">
        <v>605</v>
      </c>
      <c r="C306" s="4" t="s">
        <v>6</v>
      </c>
      <c r="D306" s="5">
        <v>103</v>
      </c>
      <c r="E306" s="6"/>
      <c r="F306" s="6">
        <f t="shared" si="5"/>
        <v>0</v>
      </c>
      <c r="G306" s="65" t="s">
        <v>386</v>
      </c>
    </row>
    <row r="307" spans="1:7" x14ac:dyDescent="0.25">
      <c r="A307" s="36" t="s">
        <v>36</v>
      </c>
      <c r="B307" s="3" t="s">
        <v>416</v>
      </c>
      <c r="C307" s="4" t="s">
        <v>6</v>
      </c>
      <c r="D307" s="5">
        <v>104.03</v>
      </c>
      <c r="E307" s="6"/>
      <c r="F307" s="6">
        <f t="shared" si="5"/>
        <v>0</v>
      </c>
      <c r="G307" s="65" t="s">
        <v>637</v>
      </c>
    </row>
    <row r="308" spans="1:7" x14ac:dyDescent="0.25">
      <c r="A308" s="36" t="s">
        <v>106</v>
      </c>
      <c r="B308" s="3" t="s">
        <v>606</v>
      </c>
      <c r="C308" s="4" t="s">
        <v>6</v>
      </c>
      <c r="D308" s="5">
        <v>103</v>
      </c>
      <c r="E308" s="6"/>
      <c r="F308" s="6">
        <f t="shared" si="5"/>
        <v>0</v>
      </c>
      <c r="G308" s="65" t="s">
        <v>386</v>
      </c>
    </row>
    <row r="309" spans="1:7" x14ac:dyDescent="0.25">
      <c r="A309" s="36" t="s">
        <v>82</v>
      </c>
      <c r="B309" s="3" t="s">
        <v>11</v>
      </c>
      <c r="C309" s="4" t="s">
        <v>6</v>
      </c>
      <c r="D309" s="5">
        <v>0.80958000000000008</v>
      </c>
      <c r="E309" s="6"/>
      <c r="F309" s="6">
        <f t="shared" si="5"/>
        <v>0</v>
      </c>
      <c r="G309" s="65" t="s">
        <v>637</v>
      </c>
    </row>
    <row r="310" spans="1:7" x14ac:dyDescent="0.25">
      <c r="A310" s="36" t="s">
        <v>111</v>
      </c>
      <c r="B310" s="3" t="s">
        <v>607</v>
      </c>
      <c r="C310" s="4" t="s">
        <v>6</v>
      </c>
      <c r="D310" s="5">
        <v>103</v>
      </c>
      <c r="E310" s="6"/>
      <c r="F310" s="6">
        <f t="shared" si="5"/>
        <v>0</v>
      </c>
      <c r="G310" s="65" t="s">
        <v>386</v>
      </c>
    </row>
    <row r="311" spans="1:7" x14ac:dyDescent="0.25">
      <c r="A311" s="36" t="s">
        <v>124</v>
      </c>
      <c r="B311" s="3" t="s">
        <v>11</v>
      </c>
      <c r="C311" s="4" t="s">
        <v>12</v>
      </c>
      <c r="D311" s="5">
        <v>9.6820000000000004</v>
      </c>
      <c r="E311" s="6"/>
      <c r="F311" s="6">
        <f t="shared" si="5"/>
        <v>0</v>
      </c>
      <c r="G311" s="65" t="s">
        <v>637</v>
      </c>
    </row>
    <row r="312" spans="1:7" x14ac:dyDescent="0.25">
      <c r="A312" s="36" t="s">
        <v>193</v>
      </c>
      <c r="B312" s="3" t="s">
        <v>608</v>
      </c>
      <c r="C312" s="4" t="s">
        <v>6</v>
      </c>
      <c r="D312" s="5">
        <v>253</v>
      </c>
      <c r="E312" s="6"/>
      <c r="F312" s="6">
        <f t="shared" si="5"/>
        <v>0</v>
      </c>
      <c r="G312" s="65" t="s">
        <v>386</v>
      </c>
    </row>
    <row r="313" spans="1:7" x14ac:dyDescent="0.25">
      <c r="A313" s="36" t="s">
        <v>194</v>
      </c>
      <c r="B313" s="3" t="s">
        <v>417</v>
      </c>
      <c r="C313" s="4" t="s">
        <v>6</v>
      </c>
      <c r="D313" s="5">
        <v>255.53</v>
      </c>
      <c r="E313" s="6"/>
      <c r="F313" s="6">
        <f t="shared" si="5"/>
        <v>0</v>
      </c>
      <c r="G313" s="65" t="s">
        <v>637</v>
      </c>
    </row>
    <row r="314" spans="1:7" x14ac:dyDescent="0.25">
      <c r="A314" s="36" t="s">
        <v>125</v>
      </c>
      <c r="B314" s="3" t="s">
        <v>609</v>
      </c>
      <c r="C314" s="4" t="s">
        <v>6</v>
      </c>
      <c r="D314" s="5">
        <v>253</v>
      </c>
      <c r="E314" s="6"/>
      <c r="F314" s="6">
        <f t="shared" si="5"/>
        <v>0</v>
      </c>
      <c r="G314" s="65" t="s">
        <v>386</v>
      </c>
    </row>
    <row r="315" spans="1:7" x14ac:dyDescent="0.25">
      <c r="A315" s="36" t="s">
        <v>195</v>
      </c>
      <c r="B315" s="3" t="s">
        <v>11</v>
      </c>
      <c r="C315" s="4" t="s">
        <v>6</v>
      </c>
      <c r="D315" s="5">
        <v>1.9885800000000002</v>
      </c>
      <c r="E315" s="6"/>
      <c r="F315" s="6">
        <f t="shared" si="5"/>
        <v>0</v>
      </c>
      <c r="G315" s="65" t="s">
        <v>637</v>
      </c>
    </row>
    <row r="316" spans="1:7" x14ac:dyDescent="0.25">
      <c r="A316" s="36" t="s">
        <v>197</v>
      </c>
      <c r="B316" s="3" t="s">
        <v>610</v>
      </c>
      <c r="C316" s="4" t="s">
        <v>6</v>
      </c>
      <c r="D316" s="5">
        <v>253</v>
      </c>
      <c r="E316" s="6"/>
      <c r="F316" s="6">
        <f t="shared" si="5"/>
        <v>0</v>
      </c>
      <c r="G316" s="65" t="s">
        <v>386</v>
      </c>
    </row>
    <row r="317" spans="1:7" x14ac:dyDescent="0.25">
      <c r="A317" s="36" t="s">
        <v>198</v>
      </c>
      <c r="B317" s="3" t="s">
        <v>11</v>
      </c>
      <c r="C317" s="4" t="s">
        <v>12</v>
      </c>
      <c r="D317" s="5">
        <v>23.782</v>
      </c>
      <c r="E317" s="6"/>
      <c r="F317" s="6">
        <f t="shared" si="5"/>
        <v>0</v>
      </c>
      <c r="G317" s="65" t="s">
        <v>637</v>
      </c>
    </row>
    <row r="318" spans="1:7" x14ac:dyDescent="0.25">
      <c r="A318" s="37">
        <v>22</v>
      </c>
      <c r="B318" s="3" t="s">
        <v>486</v>
      </c>
      <c r="C318" s="4" t="s">
        <v>6</v>
      </c>
      <c r="D318" s="5">
        <v>83</v>
      </c>
      <c r="E318" s="6"/>
      <c r="F318" s="6">
        <f t="shared" si="5"/>
        <v>0</v>
      </c>
      <c r="G318" s="65" t="s">
        <v>386</v>
      </c>
    </row>
    <row r="319" spans="1:7" x14ac:dyDescent="0.25">
      <c r="A319" s="37" t="s">
        <v>241</v>
      </c>
      <c r="B319" s="3" t="s">
        <v>388</v>
      </c>
      <c r="C319" s="4" t="s">
        <v>6</v>
      </c>
      <c r="D319" s="5">
        <v>83.83</v>
      </c>
      <c r="E319" s="6"/>
      <c r="F319" s="6">
        <f t="shared" si="5"/>
        <v>0</v>
      </c>
      <c r="G319" s="65" t="s">
        <v>637</v>
      </c>
    </row>
    <row r="320" spans="1:7" x14ac:dyDescent="0.25">
      <c r="A320" s="37">
        <v>23</v>
      </c>
      <c r="B320" s="3" t="s">
        <v>487</v>
      </c>
      <c r="C320" s="4" t="s">
        <v>6</v>
      </c>
      <c r="D320" s="5">
        <v>83</v>
      </c>
      <c r="E320" s="6"/>
      <c r="F320" s="6">
        <f t="shared" si="5"/>
        <v>0</v>
      </c>
      <c r="G320" s="65" t="s">
        <v>386</v>
      </c>
    </row>
    <row r="321" spans="1:7" x14ac:dyDescent="0.25">
      <c r="A321" s="37" t="s">
        <v>81</v>
      </c>
      <c r="B321" s="3" t="s">
        <v>11</v>
      </c>
      <c r="C321" s="4" t="s">
        <v>6</v>
      </c>
      <c r="D321" s="5">
        <v>0.16433999999999999</v>
      </c>
      <c r="E321" s="6"/>
      <c r="F321" s="6">
        <f t="shared" si="5"/>
        <v>0</v>
      </c>
      <c r="G321" s="65" t="s">
        <v>637</v>
      </c>
    </row>
    <row r="322" spans="1:7" x14ac:dyDescent="0.25">
      <c r="A322" s="37">
        <v>24</v>
      </c>
      <c r="B322" s="3" t="s">
        <v>488</v>
      </c>
      <c r="C322" s="4" t="s">
        <v>6</v>
      </c>
      <c r="D322" s="5">
        <v>83</v>
      </c>
      <c r="E322" s="6"/>
      <c r="F322" s="6">
        <f t="shared" si="5"/>
        <v>0</v>
      </c>
      <c r="G322" s="65" t="s">
        <v>386</v>
      </c>
    </row>
    <row r="323" spans="1:7" x14ac:dyDescent="0.25">
      <c r="A323" s="37" t="s">
        <v>82</v>
      </c>
      <c r="B323" s="3" t="s">
        <v>11</v>
      </c>
      <c r="C323" s="4" t="s">
        <v>12</v>
      </c>
      <c r="D323" s="5">
        <v>2.5813000000000001</v>
      </c>
      <c r="E323" s="6"/>
      <c r="F323" s="6">
        <f t="shared" si="5"/>
        <v>0</v>
      </c>
      <c r="G323" s="65" t="s">
        <v>637</v>
      </c>
    </row>
    <row r="324" spans="1:7" x14ac:dyDescent="0.25">
      <c r="A324" s="36" t="s">
        <v>111</v>
      </c>
      <c r="B324" s="3" t="s">
        <v>489</v>
      </c>
      <c r="C324" s="4" t="s">
        <v>6</v>
      </c>
      <c r="D324" s="5">
        <v>134</v>
      </c>
      <c r="E324" s="6"/>
      <c r="F324" s="6">
        <f t="shared" si="5"/>
        <v>0</v>
      </c>
      <c r="G324" s="65" t="s">
        <v>386</v>
      </c>
    </row>
    <row r="325" spans="1:7" x14ac:dyDescent="0.25">
      <c r="A325" s="36" t="s">
        <v>71</v>
      </c>
      <c r="B325" s="3" t="s">
        <v>41</v>
      </c>
      <c r="C325" s="4" t="s">
        <v>6</v>
      </c>
      <c r="D325" s="5">
        <v>135.34</v>
      </c>
      <c r="E325" s="6"/>
      <c r="F325" s="6">
        <f t="shared" si="5"/>
        <v>0</v>
      </c>
      <c r="G325" s="65" t="s">
        <v>637</v>
      </c>
    </row>
    <row r="326" spans="1:7" x14ac:dyDescent="0.25">
      <c r="A326" s="36" t="s">
        <v>46</v>
      </c>
      <c r="B326" s="3" t="s">
        <v>490</v>
      </c>
      <c r="C326" s="4" t="s">
        <v>6</v>
      </c>
      <c r="D326" s="5">
        <v>134</v>
      </c>
      <c r="E326" s="6"/>
      <c r="F326" s="6">
        <f t="shared" si="5"/>
        <v>0</v>
      </c>
      <c r="G326" s="65" t="s">
        <v>386</v>
      </c>
    </row>
    <row r="327" spans="1:7" x14ac:dyDescent="0.25">
      <c r="A327" s="36" t="s">
        <v>83</v>
      </c>
      <c r="B327" s="3" t="s">
        <v>11</v>
      </c>
      <c r="C327" s="4" t="s">
        <v>6</v>
      </c>
      <c r="D327" s="5">
        <v>0.26397999999999999</v>
      </c>
      <c r="E327" s="6"/>
      <c r="F327" s="6">
        <f t="shared" si="5"/>
        <v>0</v>
      </c>
      <c r="G327" s="65" t="s">
        <v>637</v>
      </c>
    </row>
    <row r="328" spans="1:7" x14ac:dyDescent="0.25">
      <c r="A328" s="36" t="s">
        <v>50</v>
      </c>
      <c r="B328" s="3" t="s">
        <v>491</v>
      </c>
      <c r="C328" s="4" t="s">
        <v>6</v>
      </c>
      <c r="D328" s="5">
        <v>134</v>
      </c>
      <c r="E328" s="6"/>
      <c r="F328" s="6">
        <f t="shared" si="5"/>
        <v>0</v>
      </c>
      <c r="G328" s="65" t="s">
        <v>386</v>
      </c>
    </row>
    <row r="329" spans="1:7" x14ac:dyDescent="0.25">
      <c r="A329" s="36" t="s">
        <v>47</v>
      </c>
      <c r="B329" s="3" t="s">
        <v>11</v>
      </c>
      <c r="C329" s="4" t="s">
        <v>12</v>
      </c>
      <c r="D329" s="5">
        <v>4.1674000000000007</v>
      </c>
      <c r="E329" s="6"/>
      <c r="F329" s="6">
        <f t="shared" si="5"/>
        <v>0</v>
      </c>
      <c r="G329" s="65" t="s">
        <v>637</v>
      </c>
    </row>
    <row r="330" spans="1:7" ht="15.75" x14ac:dyDescent="0.25">
      <c r="A330" s="25" t="s">
        <v>51</v>
      </c>
      <c r="B330" s="3" t="s">
        <v>611</v>
      </c>
      <c r="C330" s="23" t="s">
        <v>387</v>
      </c>
      <c r="D330" s="6">
        <v>2.4123599999999996</v>
      </c>
      <c r="E330" s="6"/>
      <c r="F330" s="6">
        <f t="shared" si="5"/>
        <v>0</v>
      </c>
      <c r="G330" s="65" t="s">
        <v>386</v>
      </c>
    </row>
    <row r="331" spans="1:7" x14ac:dyDescent="0.25">
      <c r="A331" s="25" t="s">
        <v>61</v>
      </c>
      <c r="B331" s="81" t="s">
        <v>524</v>
      </c>
      <c r="C331" s="23" t="s">
        <v>7</v>
      </c>
      <c r="D331" s="6">
        <v>3</v>
      </c>
      <c r="E331" s="6"/>
      <c r="F331" s="6">
        <f t="shared" si="5"/>
        <v>0</v>
      </c>
      <c r="G331" s="65" t="s">
        <v>385</v>
      </c>
    </row>
    <row r="332" spans="1:7" x14ac:dyDescent="0.25">
      <c r="A332" s="25" t="s">
        <v>272</v>
      </c>
      <c r="B332" s="81" t="s">
        <v>612</v>
      </c>
      <c r="C332" s="23" t="s">
        <v>7</v>
      </c>
      <c r="D332" s="5">
        <v>3</v>
      </c>
      <c r="E332" s="6"/>
      <c r="F332" s="6">
        <f t="shared" si="5"/>
        <v>0</v>
      </c>
      <c r="G332" s="65" t="s">
        <v>385</v>
      </c>
    </row>
    <row r="333" spans="1:7" x14ac:dyDescent="0.25">
      <c r="A333" s="25" t="s">
        <v>273</v>
      </c>
      <c r="B333" s="70" t="s">
        <v>525</v>
      </c>
      <c r="C333" s="23" t="s">
        <v>7</v>
      </c>
      <c r="D333" s="6">
        <v>3</v>
      </c>
      <c r="E333" s="6"/>
      <c r="F333" s="6">
        <f t="shared" ref="F333:F396" si="6">D333*E333</f>
        <v>0</v>
      </c>
      <c r="G333" s="65" t="s">
        <v>385</v>
      </c>
    </row>
    <row r="334" spans="1:7" x14ac:dyDescent="0.25">
      <c r="A334" s="25" t="s">
        <v>274</v>
      </c>
      <c r="B334" s="81" t="s">
        <v>526</v>
      </c>
      <c r="C334" s="23" t="s">
        <v>7</v>
      </c>
      <c r="D334" s="6">
        <v>3</v>
      </c>
      <c r="E334" s="6"/>
      <c r="F334" s="6">
        <f t="shared" si="6"/>
        <v>0</v>
      </c>
      <c r="G334" s="65" t="s">
        <v>385</v>
      </c>
    </row>
    <row r="335" spans="1:7" x14ac:dyDescent="0.25">
      <c r="A335" s="25" t="s">
        <v>275</v>
      </c>
      <c r="B335" s="3" t="s">
        <v>390</v>
      </c>
      <c r="C335" s="4" t="s">
        <v>7</v>
      </c>
      <c r="D335" s="6">
        <v>3</v>
      </c>
      <c r="E335" s="6"/>
      <c r="F335" s="6">
        <f t="shared" si="6"/>
        <v>0</v>
      </c>
      <c r="G335" s="65" t="s">
        <v>637</v>
      </c>
    </row>
    <row r="336" spans="1:7" x14ac:dyDescent="0.25">
      <c r="A336" s="25" t="s">
        <v>276</v>
      </c>
      <c r="B336" s="70" t="s">
        <v>521</v>
      </c>
      <c r="C336" s="23" t="s">
        <v>5</v>
      </c>
      <c r="D336" s="6">
        <v>0.24123599999999998</v>
      </c>
      <c r="E336" s="6"/>
      <c r="F336" s="6">
        <f t="shared" si="6"/>
        <v>0</v>
      </c>
      <c r="G336" s="65" t="s">
        <v>385</v>
      </c>
    </row>
    <row r="337" spans="1:7" x14ac:dyDescent="0.25">
      <c r="A337" s="25" t="s">
        <v>277</v>
      </c>
      <c r="B337" s="70" t="s">
        <v>522</v>
      </c>
      <c r="C337" s="23" t="s">
        <v>16</v>
      </c>
      <c r="D337" s="6">
        <v>2.4123599999999996</v>
      </c>
      <c r="E337" s="6"/>
      <c r="F337" s="6">
        <f t="shared" si="6"/>
        <v>0</v>
      </c>
      <c r="G337" s="65" t="s">
        <v>385</v>
      </c>
    </row>
    <row r="338" spans="1:7" x14ac:dyDescent="0.25">
      <c r="A338" s="37">
        <v>29</v>
      </c>
      <c r="B338" s="3" t="s">
        <v>613</v>
      </c>
      <c r="C338" s="4" t="s">
        <v>5</v>
      </c>
      <c r="D338" s="6">
        <v>22.800000000000004</v>
      </c>
      <c r="E338" s="6"/>
      <c r="F338" s="6">
        <f t="shared" si="6"/>
        <v>0</v>
      </c>
      <c r="G338" s="65" t="s">
        <v>386</v>
      </c>
    </row>
    <row r="339" spans="1:7" x14ac:dyDescent="0.25">
      <c r="A339" s="37" t="s">
        <v>91</v>
      </c>
      <c r="B339" s="3" t="s">
        <v>72</v>
      </c>
      <c r="C339" s="4" t="s">
        <v>7</v>
      </c>
      <c r="D339" s="6">
        <v>40</v>
      </c>
      <c r="E339" s="6"/>
      <c r="F339" s="6">
        <f t="shared" si="6"/>
        <v>0</v>
      </c>
      <c r="G339" s="65" t="s">
        <v>385</v>
      </c>
    </row>
    <row r="340" spans="1:7" x14ac:dyDescent="0.25">
      <c r="A340" s="37" t="s">
        <v>278</v>
      </c>
      <c r="B340" s="3" t="s">
        <v>528</v>
      </c>
      <c r="C340" s="4" t="s">
        <v>7</v>
      </c>
      <c r="D340" s="6">
        <v>40</v>
      </c>
      <c r="E340" s="6"/>
      <c r="F340" s="6">
        <f t="shared" si="6"/>
        <v>0</v>
      </c>
      <c r="G340" s="65" t="s">
        <v>385</v>
      </c>
    </row>
    <row r="341" spans="1:7" x14ac:dyDescent="0.25">
      <c r="A341" s="37" t="s">
        <v>279</v>
      </c>
      <c r="B341" s="3" t="s">
        <v>390</v>
      </c>
      <c r="C341" s="4" t="s">
        <v>7</v>
      </c>
      <c r="D341" s="6">
        <v>40</v>
      </c>
      <c r="E341" s="6"/>
      <c r="F341" s="6">
        <f t="shared" si="6"/>
        <v>0</v>
      </c>
      <c r="G341" s="65" t="s">
        <v>637</v>
      </c>
    </row>
    <row r="342" spans="1:7" ht="15.75" x14ac:dyDescent="0.25">
      <c r="A342" s="36" t="s">
        <v>203</v>
      </c>
      <c r="B342" s="3" t="s">
        <v>529</v>
      </c>
      <c r="C342" s="2" t="s">
        <v>447</v>
      </c>
      <c r="D342" s="5">
        <v>313.39999999999998</v>
      </c>
      <c r="E342" s="6"/>
      <c r="F342" s="6">
        <f t="shared" si="6"/>
        <v>0</v>
      </c>
      <c r="G342" s="65" t="s">
        <v>386</v>
      </c>
    </row>
    <row r="343" spans="1:7" x14ac:dyDescent="0.25">
      <c r="A343" s="36" t="s">
        <v>48</v>
      </c>
      <c r="B343" s="3" t="s">
        <v>530</v>
      </c>
      <c r="C343" s="4" t="s">
        <v>4</v>
      </c>
      <c r="D343" s="5">
        <v>0.75215999999999983</v>
      </c>
      <c r="E343" s="6"/>
      <c r="F343" s="6">
        <f t="shared" si="6"/>
        <v>0</v>
      </c>
      <c r="G343" s="65" t="s">
        <v>385</v>
      </c>
    </row>
    <row r="344" spans="1:7" x14ac:dyDescent="0.25">
      <c r="A344" s="30" t="s">
        <v>280</v>
      </c>
      <c r="B344" s="7" t="s">
        <v>531</v>
      </c>
      <c r="C344" s="2" t="s">
        <v>14</v>
      </c>
      <c r="D344" s="5">
        <v>5</v>
      </c>
      <c r="E344" s="6"/>
      <c r="F344" s="6">
        <f t="shared" si="6"/>
        <v>0</v>
      </c>
      <c r="G344" s="65" t="s">
        <v>386</v>
      </c>
    </row>
    <row r="345" spans="1:7" x14ac:dyDescent="0.25">
      <c r="A345" s="30" t="s">
        <v>49</v>
      </c>
      <c r="B345" s="7" t="s">
        <v>17</v>
      </c>
      <c r="C345" s="2" t="s">
        <v>16</v>
      </c>
      <c r="D345" s="5">
        <v>2</v>
      </c>
      <c r="E345" s="6"/>
      <c r="F345" s="6">
        <f t="shared" si="6"/>
        <v>0</v>
      </c>
      <c r="G345" s="65" t="s">
        <v>385</v>
      </c>
    </row>
    <row r="346" spans="1:7" x14ac:dyDescent="0.25">
      <c r="A346" s="30" t="s">
        <v>281</v>
      </c>
      <c r="B346" s="7" t="s">
        <v>534</v>
      </c>
      <c r="C346" s="2" t="s">
        <v>7</v>
      </c>
      <c r="D346" s="5">
        <v>1</v>
      </c>
      <c r="E346" s="6"/>
      <c r="F346" s="6">
        <f t="shared" si="6"/>
        <v>0</v>
      </c>
      <c r="G346" s="65" t="s">
        <v>386</v>
      </c>
    </row>
    <row r="347" spans="1:7" x14ac:dyDescent="0.25">
      <c r="A347" s="30" t="s">
        <v>244</v>
      </c>
      <c r="B347" s="7" t="s">
        <v>393</v>
      </c>
      <c r="C347" s="2" t="s">
        <v>7</v>
      </c>
      <c r="D347" s="5">
        <v>1</v>
      </c>
      <c r="E347" s="6"/>
      <c r="F347" s="6">
        <f t="shared" si="6"/>
        <v>0</v>
      </c>
      <c r="G347" s="65" t="s">
        <v>637</v>
      </c>
    </row>
    <row r="348" spans="1:7" x14ac:dyDescent="0.25">
      <c r="A348" s="43">
        <v>33</v>
      </c>
      <c r="B348" s="7" t="s">
        <v>535</v>
      </c>
      <c r="C348" s="2" t="s">
        <v>7</v>
      </c>
      <c r="D348" s="5">
        <v>1</v>
      </c>
      <c r="E348" s="6"/>
      <c r="F348" s="6">
        <f t="shared" si="6"/>
        <v>0</v>
      </c>
      <c r="G348" s="65" t="s">
        <v>386</v>
      </c>
    </row>
    <row r="349" spans="1:7" x14ac:dyDescent="0.25">
      <c r="A349" s="43" t="s">
        <v>245</v>
      </c>
      <c r="B349" s="7" t="s">
        <v>394</v>
      </c>
      <c r="C349" s="2" t="s">
        <v>7</v>
      </c>
      <c r="D349" s="5">
        <v>1</v>
      </c>
      <c r="E349" s="6"/>
      <c r="F349" s="6">
        <f t="shared" si="6"/>
        <v>0</v>
      </c>
      <c r="G349" s="65" t="s">
        <v>637</v>
      </c>
    </row>
    <row r="350" spans="1:7" x14ac:dyDescent="0.25">
      <c r="A350" s="30" t="s">
        <v>282</v>
      </c>
      <c r="B350" s="7" t="s">
        <v>536</v>
      </c>
      <c r="C350" s="2" t="s">
        <v>7</v>
      </c>
      <c r="D350" s="5">
        <v>1</v>
      </c>
      <c r="E350" s="6"/>
      <c r="F350" s="6">
        <f t="shared" si="6"/>
        <v>0</v>
      </c>
      <c r="G350" s="65" t="s">
        <v>386</v>
      </c>
    </row>
    <row r="351" spans="1:7" x14ac:dyDescent="0.25">
      <c r="A351" s="30" t="s">
        <v>246</v>
      </c>
      <c r="B351" s="7" t="s">
        <v>395</v>
      </c>
      <c r="C351" s="2" t="s">
        <v>7</v>
      </c>
      <c r="D351" s="5">
        <v>1</v>
      </c>
      <c r="E351" s="6"/>
      <c r="F351" s="6">
        <f t="shared" si="6"/>
        <v>0</v>
      </c>
      <c r="G351" s="65" t="s">
        <v>637</v>
      </c>
    </row>
    <row r="352" spans="1:7" x14ac:dyDescent="0.25">
      <c r="A352" s="43">
        <v>35</v>
      </c>
      <c r="B352" s="7" t="s">
        <v>539</v>
      </c>
      <c r="C352" s="2" t="s">
        <v>4</v>
      </c>
      <c r="D352" s="5">
        <v>0.02</v>
      </c>
      <c r="E352" s="6"/>
      <c r="F352" s="6">
        <f t="shared" si="6"/>
        <v>0</v>
      </c>
      <c r="G352" s="65" t="s">
        <v>386</v>
      </c>
    </row>
    <row r="353" spans="1:7" x14ac:dyDescent="0.25">
      <c r="A353" s="43" t="s">
        <v>85</v>
      </c>
      <c r="B353" s="7" t="s">
        <v>398</v>
      </c>
      <c r="C353" s="2" t="s">
        <v>7</v>
      </c>
      <c r="D353" s="5">
        <v>1</v>
      </c>
      <c r="E353" s="6"/>
      <c r="F353" s="6">
        <f t="shared" si="6"/>
        <v>0</v>
      </c>
      <c r="G353" s="65" t="s">
        <v>637</v>
      </c>
    </row>
    <row r="354" spans="1:7" x14ac:dyDescent="0.25">
      <c r="A354" s="30" t="s">
        <v>283</v>
      </c>
      <c r="B354" s="7" t="s">
        <v>614</v>
      </c>
      <c r="C354" s="2" t="s">
        <v>7</v>
      </c>
      <c r="D354" s="5">
        <v>1</v>
      </c>
      <c r="E354" s="6"/>
      <c r="F354" s="6">
        <f t="shared" si="6"/>
        <v>0</v>
      </c>
      <c r="G354" s="65" t="s">
        <v>386</v>
      </c>
    </row>
    <row r="355" spans="1:7" x14ac:dyDescent="0.25">
      <c r="A355" s="30" t="s">
        <v>86</v>
      </c>
      <c r="B355" s="7" t="s">
        <v>418</v>
      </c>
      <c r="C355" s="2" t="s">
        <v>7</v>
      </c>
      <c r="D355" s="5">
        <v>1</v>
      </c>
      <c r="E355" s="6"/>
      <c r="F355" s="6">
        <f t="shared" si="6"/>
        <v>0</v>
      </c>
      <c r="G355" s="65" t="s">
        <v>637</v>
      </c>
    </row>
    <row r="356" spans="1:7" x14ac:dyDescent="0.25">
      <c r="A356" s="30" t="s">
        <v>149</v>
      </c>
      <c r="B356" s="7" t="s">
        <v>615</v>
      </c>
      <c r="C356" s="2" t="s">
        <v>7</v>
      </c>
      <c r="D356" s="5">
        <v>1</v>
      </c>
      <c r="E356" s="6"/>
      <c r="F356" s="6">
        <f t="shared" si="6"/>
        <v>0</v>
      </c>
      <c r="G356" s="65" t="s">
        <v>386</v>
      </c>
    </row>
    <row r="357" spans="1:7" x14ac:dyDescent="0.25">
      <c r="A357" s="30" t="s">
        <v>87</v>
      </c>
      <c r="B357" s="7" t="s">
        <v>419</v>
      </c>
      <c r="C357" s="2" t="s">
        <v>7</v>
      </c>
      <c r="D357" s="5">
        <v>1</v>
      </c>
      <c r="E357" s="6"/>
      <c r="F357" s="6">
        <f t="shared" si="6"/>
        <v>0</v>
      </c>
      <c r="G357" s="65" t="s">
        <v>637</v>
      </c>
    </row>
    <row r="358" spans="1:7" x14ac:dyDescent="0.25">
      <c r="A358" s="36" t="s">
        <v>88</v>
      </c>
      <c r="B358" s="3" t="s">
        <v>184</v>
      </c>
      <c r="C358" s="4" t="s">
        <v>7</v>
      </c>
      <c r="D358" s="5">
        <v>1</v>
      </c>
      <c r="E358" s="6"/>
      <c r="F358" s="6">
        <f t="shared" si="6"/>
        <v>0</v>
      </c>
      <c r="G358" s="65" t="s">
        <v>386</v>
      </c>
    </row>
    <row r="359" spans="1:7" x14ac:dyDescent="0.25">
      <c r="A359" s="36" t="s">
        <v>89</v>
      </c>
      <c r="B359" s="3" t="s">
        <v>420</v>
      </c>
      <c r="C359" s="4" t="s">
        <v>7</v>
      </c>
      <c r="D359" s="5">
        <v>1</v>
      </c>
      <c r="E359" s="6"/>
      <c r="F359" s="6">
        <f t="shared" si="6"/>
        <v>0</v>
      </c>
      <c r="G359" s="65" t="s">
        <v>637</v>
      </c>
    </row>
    <row r="360" spans="1:7" x14ac:dyDescent="0.25">
      <c r="A360" s="36" t="s">
        <v>90</v>
      </c>
      <c r="B360" s="3" t="s">
        <v>185</v>
      </c>
      <c r="C360" s="4" t="s">
        <v>7</v>
      </c>
      <c r="D360" s="5">
        <v>1</v>
      </c>
      <c r="E360" s="6"/>
      <c r="F360" s="6">
        <f t="shared" si="6"/>
        <v>0</v>
      </c>
      <c r="G360" s="65" t="s">
        <v>386</v>
      </c>
    </row>
    <row r="361" spans="1:7" x14ac:dyDescent="0.25">
      <c r="A361" s="36" t="s">
        <v>91</v>
      </c>
      <c r="B361" s="3" t="s">
        <v>421</v>
      </c>
      <c r="C361" s="4" t="s">
        <v>7</v>
      </c>
      <c r="D361" s="5">
        <v>1</v>
      </c>
      <c r="E361" s="6"/>
      <c r="F361" s="6">
        <f t="shared" si="6"/>
        <v>0</v>
      </c>
      <c r="G361" s="65" t="s">
        <v>637</v>
      </c>
    </row>
    <row r="362" spans="1:7" x14ac:dyDescent="0.25">
      <c r="A362" s="36" t="s">
        <v>204</v>
      </c>
      <c r="B362" s="3" t="s">
        <v>186</v>
      </c>
      <c r="C362" s="4" t="s">
        <v>7</v>
      </c>
      <c r="D362" s="5">
        <v>2</v>
      </c>
      <c r="E362" s="6"/>
      <c r="F362" s="6">
        <f t="shared" si="6"/>
        <v>0</v>
      </c>
      <c r="G362" s="65" t="s">
        <v>386</v>
      </c>
    </row>
    <row r="363" spans="1:7" x14ac:dyDescent="0.25">
      <c r="A363" s="36" t="s">
        <v>205</v>
      </c>
      <c r="B363" s="3" t="s">
        <v>422</v>
      </c>
      <c r="C363" s="4" t="s">
        <v>7</v>
      </c>
      <c r="D363" s="5">
        <v>2</v>
      </c>
      <c r="E363" s="6"/>
      <c r="F363" s="6">
        <f t="shared" si="6"/>
        <v>0</v>
      </c>
      <c r="G363" s="65" t="s">
        <v>637</v>
      </c>
    </row>
    <row r="364" spans="1:7" x14ac:dyDescent="0.25">
      <c r="A364" s="37">
        <v>41</v>
      </c>
      <c r="B364" s="3" t="s">
        <v>616</v>
      </c>
      <c r="C364" s="4" t="s">
        <v>5</v>
      </c>
      <c r="D364" s="5">
        <v>6.7499999999999999E-3</v>
      </c>
      <c r="E364" s="6"/>
      <c r="F364" s="6">
        <f t="shared" si="6"/>
        <v>0</v>
      </c>
      <c r="G364" s="65" t="s">
        <v>386</v>
      </c>
    </row>
    <row r="365" spans="1:7" x14ac:dyDescent="0.25">
      <c r="A365" s="37" t="s">
        <v>93</v>
      </c>
      <c r="B365" s="3" t="s">
        <v>39</v>
      </c>
      <c r="C365" s="4" t="s">
        <v>5</v>
      </c>
      <c r="D365" s="5">
        <v>6.8849999999999996E-3</v>
      </c>
      <c r="E365" s="6"/>
      <c r="F365" s="6">
        <f t="shared" si="6"/>
        <v>0</v>
      </c>
      <c r="G365" s="65" t="s">
        <v>385</v>
      </c>
    </row>
    <row r="366" spans="1:7" x14ac:dyDescent="0.25">
      <c r="A366" s="37" t="s">
        <v>247</v>
      </c>
      <c r="B366" s="3" t="s">
        <v>25</v>
      </c>
      <c r="C366" s="4" t="s">
        <v>5</v>
      </c>
      <c r="D366" s="5">
        <v>1.6200000000000001E-4</v>
      </c>
      <c r="E366" s="6"/>
      <c r="F366" s="6">
        <f t="shared" si="6"/>
        <v>0</v>
      </c>
      <c r="G366" s="65" t="s">
        <v>385</v>
      </c>
    </row>
    <row r="367" spans="1:7" x14ac:dyDescent="0.25">
      <c r="A367" s="37">
        <v>42</v>
      </c>
      <c r="B367" s="3" t="s">
        <v>617</v>
      </c>
      <c r="C367" s="4" t="s">
        <v>5</v>
      </c>
      <c r="D367" s="5">
        <v>6.000000000000001E-3</v>
      </c>
      <c r="E367" s="6"/>
      <c r="F367" s="6">
        <f t="shared" si="6"/>
        <v>0</v>
      </c>
      <c r="G367" s="65" t="s">
        <v>386</v>
      </c>
    </row>
    <row r="368" spans="1:7" x14ac:dyDescent="0.25">
      <c r="A368" s="37" t="s">
        <v>207</v>
      </c>
      <c r="B368" s="3" t="s">
        <v>39</v>
      </c>
      <c r="C368" s="4" t="s">
        <v>5</v>
      </c>
      <c r="D368" s="5">
        <v>6.1200000000000013E-3</v>
      </c>
      <c r="E368" s="6"/>
      <c r="F368" s="6">
        <f t="shared" si="6"/>
        <v>0</v>
      </c>
      <c r="G368" s="65" t="s">
        <v>385</v>
      </c>
    </row>
    <row r="369" spans="1:7" x14ac:dyDescent="0.25">
      <c r="A369" s="37" t="s">
        <v>284</v>
      </c>
      <c r="B369" s="3" t="s">
        <v>25</v>
      </c>
      <c r="C369" s="4" t="s">
        <v>5</v>
      </c>
      <c r="D369" s="5">
        <v>1.4400000000000003E-4</v>
      </c>
      <c r="E369" s="6"/>
      <c r="F369" s="6">
        <f t="shared" si="6"/>
        <v>0</v>
      </c>
      <c r="G369" s="65" t="s">
        <v>385</v>
      </c>
    </row>
    <row r="370" spans="1:7" x14ac:dyDescent="0.25">
      <c r="A370" s="37">
        <v>43</v>
      </c>
      <c r="B370" s="3" t="s">
        <v>187</v>
      </c>
      <c r="C370" s="4" t="s">
        <v>4</v>
      </c>
      <c r="D370" s="5">
        <v>2.0799999999999999E-2</v>
      </c>
      <c r="E370" s="6"/>
      <c r="F370" s="6">
        <f t="shared" si="6"/>
        <v>0</v>
      </c>
      <c r="G370" s="65" t="s">
        <v>386</v>
      </c>
    </row>
    <row r="371" spans="1:7" x14ac:dyDescent="0.25">
      <c r="A371" s="37" t="s">
        <v>209</v>
      </c>
      <c r="B371" s="3" t="s">
        <v>169</v>
      </c>
      <c r="C371" s="4" t="s">
        <v>7</v>
      </c>
      <c r="D371" s="5">
        <v>2</v>
      </c>
      <c r="E371" s="6"/>
      <c r="F371" s="6">
        <f t="shared" si="6"/>
        <v>0</v>
      </c>
      <c r="G371" s="65" t="s">
        <v>385</v>
      </c>
    </row>
    <row r="372" spans="1:7" x14ac:dyDescent="0.25">
      <c r="A372" s="37">
        <v>44</v>
      </c>
      <c r="B372" s="3" t="s">
        <v>618</v>
      </c>
      <c r="C372" s="4" t="s">
        <v>4</v>
      </c>
      <c r="D372" s="5">
        <v>1.7399999999999999E-2</v>
      </c>
      <c r="E372" s="6"/>
      <c r="F372" s="6">
        <f t="shared" si="6"/>
        <v>0</v>
      </c>
      <c r="G372" s="65" t="s">
        <v>386</v>
      </c>
    </row>
    <row r="373" spans="1:7" x14ac:dyDescent="0.25">
      <c r="A373" s="37" t="s">
        <v>94</v>
      </c>
      <c r="B373" s="3" t="s">
        <v>170</v>
      </c>
      <c r="C373" s="4" t="s">
        <v>7</v>
      </c>
      <c r="D373" s="5">
        <v>2</v>
      </c>
      <c r="E373" s="6"/>
      <c r="F373" s="6">
        <f t="shared" si="6"/>
        <v>0</v>
      </c>
      <c r="G373" s="65" t="s">
        <v>385</v>
      </c>
    </row>
    <row r="374" spans="1:7" x14ac:dyDescent="0.25">
      <c r="A374" s="37">
        <v>45</v>
      </c>
      <c r="B374" s="3" t="s">
        <v>171</v>
      </c>
      <c r="C374" s="4" t="s">
        <v>4</v>
      </c>
      <c r="D374" s="5">
        <v>1.4E-2</v>
      </c>
      <c r="E374" s="6"/>
      <c r="F374" s="6">
        <f t="shared" si="6"/>
        <v>0</v>
      </c>
      <c r="G374" s="65" t="s">
        <v>386</v>
      </c>
    </row>
    <row r="375" spans="1:7" x14ac:dyDescent="0.25">
      <c r="A375" s="37" t="s">
        <v>62</v>
      </c>
      <c r="B375" s="3" t="s">
        <v>116</v>
      </c>
      <c r="C375" s="4" t="s">
        <v>7</v>
      </c>
      <c r="D375" s="5">
        <v>2</v>
      </c>
      <c r="E375" s="6"/>
      <c r="F375" s="6">
        <f t="shared" si="6"/>
        <v>0</v>
      </c>
      <c r="G375" s="65" t="s">
        <v>385</v>
      </c>
    </row>
    <row r="376" spans="1:7" x14ac:dyDescent="0.25">
      <c r="A376" s="30" t="s">
        <v>155</v>
      </c>
      <c r="B376" s="7" t="s">
        <v>188</v>
      </c>
      <c r="C376" s="2" t="s">
        <v>4</v>
      </c>
      <c r="D376" s="5">
        <v>0.44800000000000001</v>
      </c>
      <c r="E376" s="6"/>
      <c r="F376" s="6">
        <f t="shared" si="6"/>
        <v>0</v>
      </c>
      <c r="G376" s="65" t="s">
        <v>386</v>
      </c>
    </row>
    <row r="377" spans="1:7" x14ac:dyDescent="0.25">
      <c r="A377" s="30" t="s">
        <v>95</v>
      </c>
      <c r="B377" s="7" t="s">
        <v>115</v>
      </c>
      <c r="C377" s="2" t="s">
        <v>7</v>
      </c>
      <c r="D377" s="5">
        <v>80</v>
      </c>
      <c r="E377" s="6"/>
      <c r="F377" s="6">
        <f t="shared" si="6"/>
        <v>0</v>
      </c>
      <c r="G377" s="65" t="s">
        <v>385</v>
      </c>
    </row>
    <row r="378" spans="1:7" x14ac:dyDescent="0.25">
      <c r="A378" s="30" t="s">
        <v>156</v>
      </c>
      <c r="B378" s="7" t="s">
        <v>560</v>
      </c>
      <c r="C378" s="2" t="s">
        <v>7</v>
      </c>
      <c r="D378" s="5">
        <v>105</v>
      </c>
      <c r="E378" s="6"/>
      <c r="F378" s="6">
        <f t="shared" si="6"/>
        <v>0</v>
      </c>
      <c r="G378" s="65" t="s">
        <v>386</v>
      </c>
    </row>
    <row r="379" spans="1:7" x14ac:dyDescent="0.25">
      <c r="A379" s="30" t="s">
        <v>63</v>
      </c>
      <c r="B379" s="8" t="s">
        <v>400</v>
      </c>
      <c r="C379" s="2" t="s">
        <v>7</v>
      </c>
      <c r="D379" s="5">
        <v>105</v>
      </c>
      <c r="E379" s="6"/>
      <c r="F379" s="6">
        <f t="shared" si="6"/>
        <v>0</v>
      </c>
      <c r="G379" s="65" t="s">
        <v>637</v>
      </c>
    </row>
    <row r="380" spans="1:7" x14ac:dyDescent="0.25">
      <c r="A380" s="30" t="s">
        <v>157</v>
      </c>
      <c r="B380" s="7" t="s">
        <v>561</v>
      </c>
      <c r="C380" s="2" t="s">
        <v>15</v>
      </c>
      <c r="D380" s="5">
        <v>40</v>
      </c>
      <c r="E380" s="6"/>
      <c r="F380" s="6">
        <f t="shared" si="6"/>
        <v>0</v>
      </c>
      <c r="G380" s="65" t="s">
        <v>386</v>
      </c>
    </row>
    <row r="381" spans="1:7" x14ac:dyDescent="0.25">
      <c r="A381" s="30" t="s">
        <v>96</v>
      </c>
      <c r="B381" s="7" t="s">
        <v>75</v>
      </c>
      <c r="C381" s="2" t="s">
        <v>15</v>
      </c>
      <c r="D381" s="5">
        <v>40</v>
      </c>
      <c r="E381" s="6"/>
      <c r="F381" s="6">
        <f t="shared" si="6"/>
        <v>0</v>
      </c>
      <c r="G381" s="65" t="s">
        <v>385</v>
      </c>
    </row>
    <row r="382" spans="1:7" x14ac:dyDescent="0.25">
      <c r="A382" s="30" t="s">
        <v>211</v>
      </c>
      <c r="B382" s="7" t="s">
        <v>562</v>
      </c>
      <c r="C382" s="2" t="s">
        <v>15</v>
      </c>
      <c r="D382" s="5">
        <v>40</v>
      </c>
      <c r="E382" s="6"/>
      <c r="F382" s="6">
        <f t="shared" si="6"/>
        <v>0</v>
      </c>
      <c r="G382" s="65" t="s">
        <v>386</v>
      </c>
    </row>
    <row r="383" spans="1:7" x14ac:dyDescent="0.25">
      <c r="A383" s="30" t="s">
        <v>212</v>
      </c>
      <c r="B383" s="7" t="s">
        <v>401</v>
      </c>
      <c r="C383" s="2" t="s">
        <v>15</v>
      </c>
      <c r="D383" s="5">
        <v>40</v>
      </c>
      <c r="E383" s="6"/>
      <c r="F383" s="6">
        <f t="shared" si="6"/>
        <v>0</v>
      </c>
      <c r="G383" s="65" t="s">
        <v>637</v>
      </c>
    </row>
    <row r="384" spans="1:7" x14ac:dyDescent="0.25">
      <c r="A384" s="30" t="s">
        <v>255</v>
      </c>
      <c r="B384" s="87" t="s">
        <v>563</v>
      </c>
      <c r="C384" s="28" t="s">
        <v>15</v>
      </c>
      <c r="D384" s="96">
        <v>80</v>
      </c>
      <c r="E384" s="6"/>
      <c r="F384" s="6">
        <f t="shared" si="6"/>
        <v>0</v>
      </c>
      <c r="G384" s="65" t="s">
        <v>385</v>
      </c>
    </row>
    <row r="385" spans="1:7" x14ac:dyDescent="0.25">
      <c r="A385" s="30" t="s">
        <v>213</v>
      </c>
      <c r="B385" s="7" t="s">
        <v>619</v>
      </c>
      <c r="C385" s="2" t="s">
        <v>4</v>
      </c>
      <c r="D385" s="5">
        <v>5.2000000000000006E-3</v>
      </c>
      <c r="E385" s="6"/>
      <c r="F385" s="6">
        <f t="shared" si="6"/>
        <v>0</v>
      </c>
      <c r="G385" s="65" t="s">
        <v>386</v>
      </c>
    </row>
    <row r="386" spans="1:7" x14ac:dyDescent="0.25">
      <c r="A386" s="30" t="s">
        <v>97</v>
      </c>
      <c r="B386" s="7" t="s">
        <v>76</v>
      </c>
      <c r="C386" s="2" t="s">
        <v>7</v>
      </c>
      <c r="D386" s="5">
        <v>40</v>
      </c>
      <c r="E386" s="6"/>
      <c r="F386" s="6">
        <f t="shared" si="6"/>
        <v>0</v>
      </c>
      <c r="G386" s="65" t="s">
        <v>385</v>
      </c>
    </row>
    <row r="387" spans="1:7" x14ac:dyDescent="0.25">
      <c r="A387" s="30" t="s">
        <v>214</v>
      </c>
      <c r="B387" s="7" t="s">
        <v>565</v>
      </c>
      <c r="C387" s="2" t="s">
        <v>15</v>
      </c>
      <c r="D387" s="5">
        <v>80</v>
      </c>
      <c r="E387" s="6"/>
      <c r="F387" s="6">
        <f t="shared" si="6"/>
        <v>0</v>
      </c>
      <c r="G387" s="65" t="s">
        <v>386</v>
      </c>
    </row>
    <row r="388" spans="1:7" x14ac:dyDescent="0.25">
      <c r="A388" s="30" t="s">
        <v>215</v>
      </c>
      <c r="B388" s="7" t="s">
        <v>566</v>
      </c>
      <c r="C388" s="2" t="s">
        <v>15</v>
      </c>
      <c r="D388" s="5">
        <v>80</v>
      </c>
      <c r="E388" s="6"/>
      <c r="F388" s="6">
        <f t="shared" si="6"/>
        <v>0</v>
      </c>
      <c r="G388" s="65" t="s">
        <v>385</v>
      </c>
    </row>
    <row r="389" spans="1:7" x14ac:dyDescent="0.25">
      <c r="A389" s="30" t="s">
        <v>216</v>
      </c>
      <c r="B389" s="7" t="s">
        <v>620</v>
      </c>
      <c r="C389" s="2" t="s">
        <v>7</v>
      </c>
      <c r="D389" s="5">
        <v>10</v>
      </c>
      <c r="E389" s="6"/>
      <c r="F389" s="6">
        <f t="shared" si="6"/>
        <v>0</v>
      </c>
      <c r="G389" s="65" t="s">
        <v>386</v>
      </c>
    </row>
    <row r="390" spans="1:7" x14ac:dyDescent="0.25">
      <c r="A390" s="30" t="s">
        <v>217</v>
      </c>
      <c r="B390" s="7" t="s">
        <v>423</v>
      </c>
      <c r="C390" s="2" t="s">
        <v>7</v>
      </c>
      <c r="D390" s="5">
        <v>10</v>
      </c>
      <c r="E390" s="6"/>
      <c r="F390" s="6">
        <f t="shared" si="6"/>
        <v>0</v>
      </c>
      <c r="G390" s="65" t="s">
        <v>637</v>
      </c>
    </row>
    <row r="391" spans="1:7" x14ac:dyDescent="0.25">
      <c r="A391" s="30" t="s">
        <v>218</v>
      </c>
      <c r="B391" s="7" t="s">
        <v>621</v>
      </c>
      <c r="C391" s="2" t="s">
        <v>7</v>
      </c>
      <c r="D391" s="5">
        <v>23</v>
      </c>
      <c r="E391" s="6"/>
      <c r="F391" s="6">
        <f t="shared" si="6"/>
        <v>0</v>
      </c>
      <c r="G391" s="65" t="s">
        <v>386</v>
      </c>
    </row>
    <row r="392" spans="1:7" x14ac:dyDescent="0.25">
      <c r="A392" s="30" t="s">
        <v>219</v>
      </c>
      <c r="B392" s="7" t="s">
        <v>424</v>
      </c>
      <c r="C392" s="2" t="s">
        <v>7</v>
      </c>
      <c r="D392" s="5">
        <v>23</v>
      </c>
      <c r="E392" s="6"/>
      <c r="F392" s="6">
        <f t="shared" si="6"/>
        <v>0</v>
      </c>
      <c r="G392" s="65" t="s">
        <v>637</v>
      </c>
    </row>
    <row r="393" spans="1:7" x14ac:dyDescent="0.25">
      <c r="A393" s="30" t="s">
        <v>127</v>
      </c>
      <c r="B393" s="7" t="s">
        <v>622</v>
      </c>
      <c r="C393" s="2" t="s">
        <v>7</v>
      </c>
      <c r="D393" s="5">
        <v>7</v>
      </c>
      <c r="E393" s="6"/>
      <c r="F393" s="6">
        <f t="shared" si="6"/>
        <v>0</v>
      </c>
      <c r="G393" s="65" t="s">
        <v>386</v>
      </c>
    </row>
    <row r="394" spans="1:7" x14ac:dyDescent="0.25">
      <c r="A394" s="30" t="s">
        <v>100</v>
      </c>
      <c r="B394" s="7" t="s">
        <v>425</v>
      </c>
      <c r="C394" s="2" t="s">
        <v>7</v>
      </c>
      <c r="D394" s="5">
        <v>7</v>
      </c>
      <c r="E394" s="6"/>
      <c r="F394" s="6">
        <f t="shared" si="6"/>
        <v>0</v>
      </c>
      <c r="G394" s="65" t="s">
        <v>637</v>
      </c>
    </row>
    <row r="395" spans="1:7" x14ac:dyDescent="0.25">
      <c r="A395" s="37">
        <v>55</v>
      </c>
      <c r="B395" s="3" t="s">
        <v>117</v>
      </c>
      <c r="C395" s="4" t="s">
        <v>7</v>
      </c>
      <c r="D395" s="5">
        <v>4</v>
      </c>
      <c r="E395" s="6"/>
      <c r="F395" s="6">
        <f t="shared" si="6"/>
        <v>0</v>
      </c>
      <c r="G395" s="65" t="s">
        <v>386</v>
      </c>
    </row>
    <row r="396" spans="1:7" x14ac:dyDescent="0.25">
      <c r="A396" s="37" t="s">
        <v>101</v>
      </c>
      <c r="B396" s="3" t="s">
        <v>426</v>
      </c>
      <c r="C396" s="4" t="s">
        <v>7</v>
      </c>
      <c r="D396" s="5">
        <v>4</v>
      </c>
      <c r="E396" s="6"/>
      <c r="F396" s="6">
        <f t="shared" si="6"/>
        <v>0</v>
      </c>
      <c r="G396" s="65" t="s">
        <v>637</v>
      </c>
    </row>
    <row r="397" spans="1:7" x14ac:dyDescent="0.25">
      <c r="A397" s="30" t="s">
        <v>73</v>
      </c>
      <c r="B397" s="7" t="s">
        <v>623</v>
      </c>
      <c r="C397" s="2" t="s">
        <v>7</v>
      </c>
      <c r="D397" s="5">
        <v>23</v>
      </c>
      <c r="E397" s="6"/>
      <c r="F397" s="6">
        <f t="shared" ref="F397:F451" si="7">D397*E397</f>
        <v>0</v>
      </c>
      <c r="G397" s="65" t="s">
        <v>386</v>
      </c>
    </row>
    <row r="398" spans="1:7" x14ac:dyDescent="0.25">
      <c r="A398" s="30" t="s">
        <v>64</v>
      </c>
      <c r="B398" s="7" t="s">
        <v>427</v>
      </c>
      <c r="C398" s="2" t="s">
        <v>7</v>
      </c>
      <c r="D398" s="5">
        <v>23</v>
      </c>
      <c r="E398" s="6"/>
      <c r="F398" s="6">
        <f t="shared" si="7"/>
        <v>0</v>
      </c>
      <c r="G398" s="65" t="s">
        <v>637</v>
      </c>
    </row>
    <row r="399" spans="1:7" x14ac:dyDescent="0.25">
      <c r="A399" s="30" t="s">
        <v>65</v>
      </c>
      <c r="B399" s="7" t="s">
        <v>573</v>
      </c>
      <c r="C399" s="2" t="s">
        <v>7</v>
      </c>
      <c r="D399" s="5">
        <v>9</v>
      </c>
      <c r="E399" s="6"/>
      <c r="F399" s="6">
        <f t="shared" si="7"/>
        <v>0</v>
      </c>
      <c r="G399" s="65" t="s">
        <v>386</v>
      </c>
    </row>
    <row r="400" spans="1:7" x14ac:dyDescent="0.25">
      <c r="A400" s="30" t="s">
        <v>66</v>
      </c>
      <c r="B400" s="7" t="s">
        <v>406</v>
      </c>
      <c r="C400" s="2" t="s">
        <v>7</v>
      </c>
      <c r="D400" s="5">
        <v>9</v>
      </c>
      <c r="E400" s="6"/>
      <c r="F400" s="6">
        <f t="shared" si="7"/>
        <v>0</v>
      </c>
      <c r="G400" s="65" t="s">
        <v>637</v>
      </c>
    </row>
    <row r="401" spans="1:7" x14ac:dyDescent="0.25">
      <c r="A401" s="30" t="s">
        <v>74</v>
      </c>
      <c r="B401" s="7" t="s">
        <v>574</v>
      </c>
      <c r="C401" s="2" t="s">
        <v>7</v>
      </c>
      <c r="D401" s="5">
        <v>26</v>
      </c>
      <c r="E401" s="6"/>
      <c r="F401" s="6">
        <f t="shared" si="7"/>
        <v>0</v>
      </c>
      <c r="G401" s="65" t="s">
        <v>386</v>
      </c>
    </row>
    <row r="402" spans="1:7" x14ac:dyDescent="0.25">
      <c r="A402" s="30" t="s">
        <v>67</v>
      </c>
      <c r="B402" s="7" t="s">
        <v>407</v>
      </c>
      <c r="C402" s="2" t="s">
        <v>7</v>
      </c>
      <c r="D402" s="5">
        <v>26</v>
      </c>
      <c r="E402" s="6"/>
      <c r="F402" s="6">
        <f t="shared" si="7"/>
        <v>0</v>
      </c>
      <c r="G402" s="65" t="s">
        <v>637</v>
      </c>
    </row>
    <row r="403" spans="1:7" x14ac:dyDescent="0.25">
      <c r="A403" s="36" t="s">
        <v>68</v>
      </c>
      <c r="B403" s="3" t="s">
        <v>577</v>
      </c>
      <c r="C403" s="4" t="s">
        <v>15</v>
      </c>
      <c r="D403" s="5">
        <v>2</v>
      </c>
      <c r="E403" s="6"/>
      <c r="F403" s="6">
        <f t="shared" si="7"/>
        <v>0</v>
      </c>
      <c r="G403" s="65" t="s">
        <v>386</v>
      </c>
    </row>
    <row r="404" spans="1:7" x14ac:dyDescent="0.25">
      <c r="A404" s="36" t="s">
        <v>69</v>
      </c>
      <c r="B404" s="3" t="s">
        <v>409</v>
      </c>
      <c r="C404" s="4" t="s">
        <v>15</v>
      </c>
      <c r="D404" s="5">
        <v>2</v>
      </c>
      <c r="E404" s="6"/>
      <c r="F404" s="6">
        <f t="shared" si="7"/>
        <v>0</v>
      </c>
      <c r="G404" s="65" t="s">
        <v>637</v>
      </c>
    </row>
    <row r="405" spans="1:7" x14ac:dyDescent="0.25">
      <c r="A405" s="36" t="s">
        <v>256</v>
      </c>
      <c r="B405" s="3" t="s">
        <v>578</v>
      </c>
      <c r="C405" s="2" t="s">
        <v>15</v>
      </c>
      <c r="D405" s="5">
        <v>2</v>
      </c>
      <c r="E405" s="6"/>
      <c r="F405" s="6">
        <f t="shared" si="7"/>
        <v>0</v>
      </c>
      <c r="G405" s="65" t="s">
        <v>385</v>
      </c>
    </row>
    <row r="406" spans="1:7" x14ac:dyDescent="0.25">
      <c r="A406" s="36" t="s">
        <v>129</v>
      </c>
      <c r="B406" s="3" t="s">
        <v>579</v>
      </c>
      <c r="C406" s="4" t="s">
        <v>15</v>
      </c>
      <c r="D406" s="5">
        <v>2</v>
      </c>
      <c r="E406" s="6"/>
      <c r="F406" s="6">
        <f t="shared" si="7"/>
        <v>0</v>
      </c>
      <c r="G406" s="65" t="s">
        <v>386</v>
      </c>
    </row>
    <row r="407" spans="1:7" x14ac:dyDescent="0.25">
      <c r="A407" s="36" t="s">
        <v>220</v>
      </c>
      <c r="B407" s="3" t="s">
        <v>410</v>
      </c>
      <c r="C407" s="4" t="s">
        <v>15</v>
      </c>
      <c r="D407" s="5">
        <v>2</v>
      </c>
      <c r="E407" s="6"/>
      <c r="F407" s="6">
        <f t="shared" si="7"/>
        <v>0</v>
      </c>
      <c r="G407" s="65" t="s">
        <v>637</v>
      </c>
    </row>
    <row r="408" spans="1:7" x14ac:dyDescent="0.25">
      <c r="A408" s="36" t="s">
        <v>285</v>
      </c>
      <c r="B408" s="3" t="s">
        <v>580</v>
      </c>
      <c r="C408" s="2" t="s">
        <v>15</v>
      </c>
      <c r="D408" s="5">
        <v>2</v>
      </c>
      <c r="E408" s="6"/>
      <c r="F408" s="6">
        <f t="shared" si="7"/>
        <v>0</v>
      </c>
      <c r="G408" s="65" t="s">
        <v>385</v>
      </c>
    </row>
    <row r="409" spans="1:7" x14ac:dyDescent="0.25">
      <c r="A409" s="36" t="s">
        <v>286</v>
      </c>
      <c r="B409" s="3" t="s">
        <v>624</v>
      </c>
      <c r="C409" s="4" t="s">
        <v>15</v>
      </c>
      <c r="D409" s="5">
        <v>2</v>
      </c>
      <c r="E409" s="6"/>
      <c r="F409" s="6">
        <f t="shared" si="7"/>
        <v>0</v>
      </c>
      <c r="G409" s="65" t="s">
        <v>386</v>
      </c>
    </row>
    <row r="410" spans="1:7" x14ac:dyDescent="0.25">
      <c r="A410" s="36" t="s">
        <v>130</v>
      </c>
      <c r="B410" s="3" t="s">
        <v>428</v>
      </c>
      <c r="C410" s="4" t="s">
        <v>15</v>
      </c>
      <c r="D410" s="5">
        <v>2</v>
      </c>
      <c r="E410" s="6"/>
      <c r="F410" s="6">
        <f t="shared" si="7"/>
        <v>0</v>
      </c>
      <c r="G410" s="65" t="s">
        <v>637</v>
      </c>
    </row>
    <row r="411" spans="1:7" x14ac:dyDescent="0.25">
      <c r="A411" s="36" t="s">
        <v>287</v>
      </c>
      <c r="B411" s="3" t="s">
        <v>625</v>
      </c>
      <c r="C411" s="2" t="s">
        <v>15</v>
      </c>
      <c r="D411" s="5">
        <v>2</v>
      </c>
      <c r="E411" s="6"/>
      <c r="F411" s="6">
        <f t="shared" si="7"/>
        <v>0</v>
      </c>
      <c r="G411" s="65" t="s">
        <v>385</v>
      </c>
    </row>
    <row r="412" spans="1:7" x14ac:dyDescent="0.25">
      <c r="A412" s="37">
        <v>62</v>
      </c>
      <c r="B412" s="3" t="s">
        <v>442</v>
      </c>
      <c r="C412" s="4" t="s">
        <v>7</v>
      </c>
      <c r="D412" s="5">
        <v>4</v>
      </c>
      <c r="E412" s="6"/>
      <c r="F412" s="6">
        <f t="shared" si="7"/>
        <v>0</v>
      </c>
      <c r="G412" s="65" t="s">
        <v>386</v>
      </c>
    </row>
    <row r="413" spans="1:7" x14ac:dyDescent="0.25">
      <c r="A413" s="37" t="s">
        <v>221</v>
      </c>
      <c r="B413" s="3" t="s">
        <v>121</v>
      </c>
      <c r="C413" s="4" t="s">
        <v>7</v>
      </c>
      <c r="D413" s="5">
        <v>4</v>
      </c>
      <c r="E413" s="6"/>
      <c r="F413" s="6">
        <f t="shared" si="7"/>
        <v>0</v>
      </c>
      <c r="G413" s="65" t="s">
        <v>637</v>
      </c>
    </row>
    <row r="414" spans="1:7" x14ac:dyDescent="0.25">
      <c r="A414" s="37">
        <v>63</v>
      </c>
      <c r="B414" s="3" t="s">
        <v>443</v>
      </c>
      <c r="C414" s="4" t="s">
        <v>7</v>
      </c>
      <c r="D414" s="5">
        <v>2</v>
      </c>
      <c r="E414" s="6"/>
      <c r="F414" s="6">
        <f t="shared" si="7"/>
        <v>0</v>
      </c>
      <c r="G414" s="65" t="s">
        <v>386</v>
      </c>
    </row>
    <row r="415" spans="1:7" x14ac:dyDescent="0.25">
      <c r="A415" s="37" t="s">
        <v>222</v>
      </c>
      <c r="B415" s="3" t="s">
        <v>189</v>
      </c>
      <c r="C415" s="4" t="s">
        <v>7</v>
      </c>
      <c r="D415" s="5">
        <v>2</v>
      </c>
      <c r="E415" s="6"/>
      <c r="F415" s="6">
        <f t="shared" si="7"/>
        <v>0</v>
      </c>
      <c r="G415" s="65" t="s">
        <v>637</v>
      </c>
    </row>
    <row r="416" spans="1:7" x14ac:dyDescent="0.25">
      <c r="A416" s="37">
        <v>64</v>
      </c>
      <c r="B416" s="3" t="s">
        <v>444</v>
      </c>
      <c r="C416" s="4" t="s">
        <v>7</v>
      </c>
      <c r="D416" s="5">
        <v>6</v>
      </c>
      <c r="E416" s="6"/>
      <c r="F416" s="6">
        <f t="shared" si="7"/>
        <v>0</v>
      </c>
      <c r="G416" s="65" t="s">
        <v>386</v>
      </c>
    </row>
    <row r="417" spans="1:7" x14ac:dyDescent="0.25">
      <c r="A417" s="37" t="s">
        <v>98</v>
      </c>
      <c r="B417" s="3" t="s">
        <v>120</v>
      </c>
      <c r="C417" s="4" t="s">
        <v>7</v>
      </c>
      <c r="D417" s="5">
        <v>6</v>
      </c>
      <c r="E417" s="6"/>
      <c r="F417" s="6">
        <f t="shared" si="7"/>
        <v>0</v>
      </c>
      <c r="G417" s="65" t="s">
        <v>637</v>
      </c>
    </row>
    <row r="418" spans="1:7" x14ac:dyDescent="0.25">
      <c r="A418" s="37">
        <v>65</v>
      </c>
      <c r="B418" s="3" t="s">
        <v>445</v>
      </c>
      <c r="C418" s="4" t="s">
        <v>7</v>
      </c>
      <c r="D418" s="5">
        <v>5</v>
      </c>
      <c r="E418" s="6"/>
      <c r="F418" s="6">
        <f t="shared" si="7"/>
        <v>0</v>
      </c>
      <c r="G418" s="65" t="s">
        <v>386</v>
      </c>
    </row>
    <row r="419" spans="1:7" x14ac:dyDescent="0.25">
      <c r="A419" s="37" t="s">
        <v>112</v>
      </c>
      <c r="B419" s="3" t="s">
        <v>429</v>
      </c>
      <c r="C419" s="4" t="s">
        <v>7</v>
      </c>
      <c r="D419" s="5">
        <v>5</v>
      </c>
      <c r="E419" s="6"/>
      <c r="F419" s="6">
        <f t="shared" si="7"/>
        <v>0</v>
      </c>
      <c r="G419" s="65" t="s">
        <v>637</v>
      </c>
    </row>
    <row r="420" spans="1:7" x14ac:dyDescent="0.25">
      <c r="A420" s="37">
        <v>66</v>
      </c>
      <c r="B420" s="3" t="s">
        <v>446</v>
      </c>
      <c r="C420" s="4" t="s">
        <v>7</v>
      </c>
      <c r="D420" s="5">
        <v>12</v>
      </c>
      <c r="E420" s="6"/>
      <c r="F420" s="6">
        <f t="shared" si="7"/>
        <v>0</v>
      </c>
      <c r="G420" s="65" t="s">
        <v>386</v>
      </c>
    </row>
    <row r="421" spans="1:7" x14ac:dyDescent="0.25">
      <c r="A421" s="37" t="s">
        <v>114</v>
      </c>
      <c r="B421" s="3" t="s">
        <v>430</v>
      </c>
      <c r="C421" s="4" t="s">
        <v>7</v>
      </c>
      <c r="D421" s="5">
        <v>12</v>
      </c>
      <c r="E421" s="6"/>
      <c r="F421" s="6">
        <f t="shared" si="7"/>
        <v>0</v>
      </c>
      <c r="G421" s="65" t="s">
        <v>637</v>
      </c>
    </row>
    <row r="422" spans="1:7" x14ac:dyDescent="0.25">
      <c r="A422" s="37">
        <v>67</v>
      </c>
      <c r="B422" s="3" t="s">
        <v>440</v>
      </c>
      <c r="C422" s="4" t="s">
        <v>7</v>
      </c>
      <c r="D422" s="5">
        <v>5</v>
      </c>
      <c r="E422" s="6"/>
      <c r="F422" s="6">
        <f t="shared" si="7"/>
        <v>0</v>
      </c>
      <c r="G422" s="65" t="s">
        <v>386</v>
      </c>
    </row>
    <row r="423" spans="1:7" x14ac:dyDescent="0.25">
      <c r="A423" s="37" t="s">
        <v>223</v>
      </c>
      <c r="B423" s="3" t="s">
        <v>411</v>
      </c>
      <c r="C423" s="4" t="s">
        <v>7</v>
      </c>
      <c r="D423" s="5">
        <v>5</v>
      </c>
      <c r="E423" s="6"/>
      <c r="F423" s="6">
        <f t="shared" si="7"/>
        <v>0</v>
      </c>
      <c r="G423" s="65" t="s">
        <v>637</v>
      </c>
    </row>
    <row r="424" spans="1:7" x14ac:dyDescent="0.25">
      <c r="A424" s="37">
        <v>68</v>
      </c>
      <c r="B424" s="3" t="s">
        <v>441</v>
      </c>
      <c r="C424" s="4" t="s">
        <v>7</v>
      </c>
      <c r="D424" s="5">
        <v>320</v>
      </c>
      <c r="E424" s="6"/>
      <c r="F424" s="6">
        <f t="shared" si="7"/>
        <v>0</v>
      </c>
      <c r="G424" s="65" t="s">
        <v>386</v>
      </c>
    </row>
    <row r="425" spans="1:7" x14ac:dyDescent="0.25">
      <c r="A425" s="37" t="s">
        <v>99</v>
      </c>
      <c r="B425" s="3" t="s">
        <v>412</v>
      </c>
      <c r="C425" s="4" t="s">
        <v>7</v>
      </c>
      <c r="D425" s="5">
        <v>320</v>
      </c>
      <c r="E425" s="6"/>
      <c r="F425" s="6">
        <f t="shared" si="7"/>
        <v>0</v>
      </c>
      <c r="G425" s="65" t="s">
        <v>637</v>
      </c>
    </row>
    <row r="426" spans="1:7" x14ac:dyDescent="0.25">
      <c r="A426" s="36" t="s">
        <v>367</v>
      </c>
      <c r="B426" s="3" t="s">
        <v>626</v>
      </c>
      <c r="C426" s="4" t="s">
        <v>6</v>
      </c>
      <c r="D426" s="5">
        <v>30</v>
      </c>
      <c r="E426" s="6"/>
      <c r="F426" s="6">
        <f t="shared" si="7"/>
        <v>0</v>
      </c>
      <c r="G426" s="65" t="s">
        <v>386</v>
      </c>
    </row>
    <row r="427" spans="1:7" x14ac:dyDescent="0.25">
      <c r="A427" s="36" t="s">
        <v>102</v>
      </c>
      <c r="B427" s="3" t="s">
        <v>431</v>
      </c>
      <c r="C427" s="4" t="s">
        <v>6</v>
      </c>
      <c r="D427" s="5">
        <v>30.3</v>
      </c>
      <c r="E427" s="6"/>
      <c r="F427" s="6">
        <f t="shared" si="7"/>
        <v>0</v>
      </c>
      <c r="G427" s="65" t="s">
        <v>637</v>
      </c>
    </row>
    <row r="428" spans="1:7" x14ac:dyDescent="0.25">
      <c r="A428" s="36" t="s">
        <v>131</v>
      </c>
      <c r="B428" s="77" t="s">
        <v>122</v>
      </c>
      <c r="C428" s="4" t="s">
        <v>26</v>
      </c>
      <c r="D428" s="5">
        <v>9</v>
      </c>
      <c r="E428" s="6"/>
      <c r="F428" s="6">
        <f t="shared" si="7"/>
        <v>0</v>
      </c>
      <c r="G428" s="65" t="s">
        <v>386</v>
      </c>
    </row>
    <row r="429" spans="1:7" x14ac:dyDescent="0.25">
      <c r="A429" s="30" t="s">
        <v>162</v>
      </c>
      <c r="B429" s="7" t="s">
        <v>627</v>
      </c>
      <c r="C429" s="2" t="s">
        <v>16</v>
      </c>
      <c r="D429" s="5">
        <v>1.5</v>
      </c>
      <c r="E429" s="6"/>
      <c r="F429" s="6">
        <f t="shared" si="7"/>
        <v>0</v>
      </c>
      <c r="G429" s="65" t="s">
        <v>386</v>
      </c>
    </row>
    <row r="430" spans="1:7" x14ac:dyDescent="0.25">
      <c r="A430" s="30" t="s">
        <v>163</v>
      </c>
      <c r="B430" s="7" t="s">
        <v>585</v>
      </c>
      <c r="C430" s="2" t="s">
        <v>6</v>
      </c>
      <c r="D430" s="5">
        <v>439</v>
      </c>
      <c r="E430" s="6"/>
      <c r="F430" s="6">
        <f t="shared" si="7"/>
        <v>0</v>
      </c>
      <c r="G430" s="65" t="s">
        <v>386</v>
      </c>
    </row>
    <row r="431" spans="1:7" x14ac:dyDescent="0.25">
      <c r="A431" s="30" t="s">
        <v>141</v>
      </c>
      <c r="B431" s="7" t="s">
        <v>22</v>
      </c>
      <c r="C431" s="2" t="s">
        <v>6</v>
      </c>
      <c r="D431" s="5">
        <v>439</v>
      </c>
      <c r="E431" s="6"/>
      <c r="F431" s="6">
        <f t="shared" si="7"/>
        <v>0</v>
      </c>
      <c r="G431" s="65" t="s">
        <v>385</v>
      </c>
    </row>
    <row r="432" spans="1:7" x14ac:dyDescent="0.25">
      <c r="A432" s="30" t="s">
        <v>165</v>
      </c>
      <c r="B432" s="7" t="s">
        <v>628</v>
      </c>
      <c r="C432" s="2" t="s">
        <v>26</v>
      </c>
      <c r="D432" s="5">
        <v>1</v>
      </c>
      <c r="E432" s="6"/>
      <c r="F432" s="6">
        <f t="shared" si="7"/>
        <v>0</v>
      </c>
      <c r="G432" s="65" t="s">
        <v>386</v>
      </c>
    </row>
    <row r="433" spans="1:7" x14ac:dyDescent="0.25">
      <c r="A433" s="30" t="s">
        <v>142</v>
      </c>
      <c r="B433" s="7" t="s">
        <v>432</v>
      </c>
      <c r="C433" s="2" t="s">
        <v>6</v>
      </c>
      <c r="D433" s="5">
        <v>0.4</v>
      </c>
      <c r="E433" s="6"/>
      <c r="F433" s="6">
        <f t="shared" si="7"/>
        <v>0</v>
      </c>
      <c r="G433" s="65" t="s">
        <v>637</v>
      </c>
    </row>
    <row r="434" spans="1:7" x14ac:dyDescent="0.25">
      <c r="A434" s="30" t="s">
        <v>224</v>
      </c>
      <c r="B434" s="7" t="s">
        <v>590</v>
      </c>
      <c r="C434" s="2" t="s">
        <v>26</v>
      </c>
      <c r="D434" s="5">
        <v>25</v>
      </c>
      <c r="E434" s="6"/>
      <c r="F434" s="6">
        <f t="shared" si="7"/>
        <v>0</v>
      </c>
      <c r="G434" s="65" t="s">
        <v>386</v>
      </c>
    </row>
    <row r="435" spans="1:7" x14ac:dyDescent="0.25">
      <c r="A435" s="30" t="s">
        <v>143</v>
      </c>
      <c r="B435" s="7" t="s">
        <v>415</v>
      </c>
      <c r="C435" s="2" t="s">
        <v>6</v>
      </c>
      <c r="D435" s="5">
        <v>10</v>
      </c>
      <c r="E435" s="6"/>
      <c r="F435" s="6">
        <f t="shared" si="7"/>
        <v>0</v>
      </c>
      <c r="G435" s="65" t="s">
        <v>637</v>
      </c>
    </row>
    <row r="436" spans="1:7" x14ac:dyDescent="0.25">
      <c r="A436" s="30" t="s">
        <v>225</v>
      </c>
      <c r="B436" s="7" t="s">
        <v>629</v>
      </c>
      <c r="C436" s="2" t="s">
        <v>26</v>
      </c>
      <c r="D436" s="5">
        <v>15</v>
      </c>
      <c r="E436" s="6"/>
      <c r="F436" s="6">
        <f t="shared" si="7"/>
        <v>0</v>
      </c>
      <c r="G436" s="65" t="s">
        <v>386</v>
      </c>
    </row>
    <row r="437" spans="1:7" x14ac:dyDescent="0.25">
      <c r="A437" s="30" t="s">
        <v>144</v>
      </c>
      <c r="B437" s="7" t="s">
        <v>415</v>
      </c>
      <c r="C437" s="2" t="s">
        <v>6</v>
      </c>
      <c r="D437" s="5">
        <v>6</v>
      </c>
      <c r="E437" s="6"/>
      <c r="F437" s="6">
        <f t="shared" si="7"/>
        <v>0</v>
      </c>
      <c r="G437" s="65" t="s">
        <v>637</v>
      </c>
    </row>
    <row r="438" spans="1:7" x14ac:dyDescent="0.25">
      <c r="A438" s="30" t="s">
        <v>226</v>
      </c>
      <c r="B438" s="7" t="s">
        <v>630</v>
      </c>
      <c r="C438" s="2" t="s">
        <v>7</v>
      </c>
      <c r="D438" s="5">
        <v>1</v>
      </c>
      <c r="E438" s="6"/>
      <c r="F438" s="6">
        <f t="shared" si="7"/>
        <v>0</v>
      </c>
      <c r="G438" s="65" t="s">
        <v>386</v>
      </c>
    </row>
    <row r="439" spans="1:7" x14ac:dyDescent="0.25">
      <c r="A439" s="30" t="s">
        <v>227</v>
      </c>
      <c r="B439" s="7" t="s">
        <v>433</v>
      </c>
      <c r="C439" s="2" t="s">
        <v>7</v>
      </c>
      <c r="D439" s="5">
        <v>1</v>
      </c>
      <c r="E439" s="6"/>
      <c r="F439" s="6">
        <f t="shared" si="7"/>
        <v>0</v>
      </c>
      <c r="G439" s="65" t="s">
        <v>637</v>
      </c>
    </row>
    <row r="440" spans="1:7" x14ac:dyDescent="0.25">
      <c r="A440" s="30" t="s">
        <v>228</v>
      </c>
      <c r="B440" s="7" t="s">
        <v>631</v>
      </c>
      <c r="C440" s="2" t="s">
        <v>7</v>
      </c>
      <c r="D440" s="5">
        <v>1</v>
      </c>
      <c r="E440" s="6"/>
      <c r="F440" s="6">
        <f t="shared" si="7"/>
        <v>0</v>
      </c>
      <c r="G440" s="65" t="s">
        <v>386</v>
      </c>
    </row>
    <row r="441" spans="1:7" x14ac:dyDescent="0.25">
      <c r="A441" s="30" t="s">
        <v>229</v>
      </c>
      <c r="B441" s="7" t="s">
        <v>434</v>
      </c>
      <c r="C441" s="2" t="s">
        <v>7</v>
      </c>
      <c r="D441" s="5">
        <v>1</v>
      </c>
      <c r="E441" s="6"/>
      <c r="F441" s="6">
        <f t="shared" si="7"/>
        <v>0</v>
      </c>
      <c r="G441" s="65" t="s">
        <v>637</v>
      </c>
    </row>
    <row r="442" spans="1:7" x14ac:dyDescent="0.25">
      <c r="A442" s="36" t="s">
        <v>132</v>
      </c>
      <c r="B442" s="3" t="s">
        <v>632</v>
      </c>
      <c r="C442" s="4" t="s">
        <v>52</v>
      </c>
      <c r="D442" s="5">
        <v>2</v>
      </c>
      <c r="E442" s="6"/>
      <c r="F442" s="6">
        <f t="shared" si="7"/>
        <v>0</v>
      </c>
      <c r="G442" s="65" t="s">
        <v>386</v>
      </c>
    </row>
    <row r="443" spans="1:7" x14ac:dyDescent="0.25">
      <c r="A443" s="36"/>
      <c r="B443" s="3" t="s">
        <v>53</v>
      </c>
      <c r="C443" s="4" t="s">
        <v>52</v>
      </c>
      <c r="D443" s="5">
        <v>2</v>
      </c>
      <c r="E443" s="6"/>
      <c r="F443" s="6">
        <f t="shared" si="7"/>
        <v>0</v>
      </c>
      <c r="G443" s="65" t="s">
        <v>386</v>
      </c>
    </row>
    <row r="444" spans="1:7" x14ac:dyDescent="0.25">
      <c r="A444" s="36" t="s">
        <v>133</v>
      </c>
      <c r="B444" s="3" t="s">
        <v>54</v>
      </c>
      <c r="C444" s="4" t="s">
        <v>6</v>
      </c>
      <c r="D444" s="5">
        <v>2</v>
      </c>
      <c r="E444" s="5"/>
      <c r="F444" s="6">
        <f>D444*E444</f>
        <v>0</v>
      </c>
      <c r="G444" s="65" t="s">
        <v>385</v>
      </c>
    </row>
    <row r="445" spans="1:7" x14ac:dyDescent="0.25">
      <c r="A445" s="36" t="s">
        <v>368</v>
      </c>
      <c r="B445" s="3" t="s">
        <v>55</v>
      </c>
      <c r="C445" s="4" t="s">
        <v>7</v>
      </c>
      <c r="D445" s="5">
        <v>14</v>
      </c>
      <c r="E445" s="5"/>
      <c r="F445" s="6">
        <f t="shared" si="7"/>
        <v>0</v>
      </c>
      <c r="G445" s="65" t="s">
        <v>385</v>
      </c>
    </row>
    <row r="446" spans="1:7" x14ac:dyDescent="0.25">
      <c r="A446" s="36" t="s">
        <v>369</v>
      </c>
      <c r="B446" s="3" t="s">
        <v>56</v>
      </c>
      <c r="C446" s="4" t="s">
        <v>7</v>
      </c>
      <c r="D446" s="5">
        <v>2</v>
      </c>
      <c r="E446" s="5"/>
      <c r="F446" s="6">
        <f t="shared" si="7"/>
        <v>0</v>
      </c>
      <c r="G446" s="65" t="s">
        <v>637</v>
      </c>
    </row>
    <row r="447" spans="1:7" x14ac:dyDescent="0.25">
      <c r="A447" s="36" t="s">
        <v>370</v>
      </c>
      <c r="B447" s="3" t="s">
        <v>57</v>
      </c>
      <c r="C447" s="4" t="s">
        <v>7</v>
      </c>
      <c r="D447" s="5">
        <v>2</v>
      </c>
      <c r="E447" s="5"/>
      <c r="F447" s="6">
        <f t="shared" si="7"/>
        <v>0</v>
      </c>
      <c r="G447" s="65" t="s">
        <v>637</v>
      </c>
    </row>
    <row r="448" spans="1:7" x14ac:dyDescent="0.25">
      <c r="A448" s="36" t="s">
        <v>371</v>
      </c>
      <c r="B448" s="3" t="s">
        <v>58</v>
      </c>
      <c r="C448" s="4" t="s">
        <v>7</v>
      </c>
      <c r="D448" s="5">
        <v>2</v>
      </c>
      <c r="E448" s="5"/>
      <c r="F448" s="6">
        <f t="shared" si="7"/>
        <v>0</v>
      </c>
      <c r="G448" s="65" t="s">
        <v>637</v>
      </c>
    </row>
    <row r="449" spans="1:7" x14ac:dyDescent="0.25">
      <c r="A449" s="36" t="s">
        <v>372</v>
      </c>
      <c r="B449" s="3" t="s">
        <v>435</v>
      </c>
      <c r="C449" s="4" t="s">
        <v>7</v>
      </c>
      <c r="D449" s="5">
        <v>2</v>
      </c>
      <c r="E449" s="5"/>
      <c r="F449" s="6">
        <f t="shared" si="7"/>
        <v>0</v>
      </c>
      <c r="G449" s="65" t="s">
        <v>637</v>
      </c>
    </row>
    <row r="450" spans="1:7" x14ac:dyDescent="0.25">
      <c r="A450" s="36" t="s">
        <v>373</v>
      </c>
      <c r="B450" s="3" t="s">
        <v>146</v>
      </c>
      <c r="C450" s="4" t="s">
        <v>7</v>
      </c>
      <c r="D450" s="5">
        <v>2</v>
      </c>
      <c r="E450" s="5"/>
      <c r="F450" s="6">
        <f t="shared" si="7"/>
        <v>0</v>
      </c>
      <c r="G450" s="65" t="s">
        <v>637</v>
      </c>
    </row>
    <row r="451" spans="1:7" x14ac:dyDescent="0.25">
      <c r="A451" s="36" t="s">
        <v>374</v>
      </c>
      <c r="B451" s="3" t="s">
        <v>436</v>
      </c>
      <c r="C451" s="4" t="s">
        <v>7</v>
      </c>
      <c r="D451" s="5">
        <v>2</v>
      </c>
      <c r="E451" s="5"/>
      <c r="F451" s="6">
        <f t="shared" si="7"/>
        <v>0</v>
      </c>
      <c r="G451" s="65" t="s">
        <v>637</v>
      </c>
    </row>
    <row r="452" spans="1:7" ht="15" thickBot="1" x14ac:dyDescent="0.3">
      <c r="A452" s="36" t="s">
        <v>375</v>
      </c>
      <c r="B452" s="3" t="s">
        <v>59</v>
      </c>
      <c r="C452" s="4" t="s">
        <v>7</v>
      </c>
      <c r="D452" s="5">
        <v>2</v>
      </c>
      <c r="E452" s="5"/>
      <c r="F452" s="6">
        <f>D452*E452</f>
        <v>0</v>
      </c>
      <c r="G452" s="65" t="s">
        <v>637</v>
      </c>
    </row>
    <row r="453" spans="1:7" x14ac:dyDescent="0.25">
      <c r="A453" s="44">
        <v>1</v>
      </c>
      <c r="B453" s="91" t="s">
        <v>600</v>
      </c>
      <c r="C453" s="45" t="s">
        <v>6</v>
      </c>
      <c r="D453" s="98">
        <v>100</v>
      </c>
      <c r="E453" s="98"/>
      <c r="F453" s="98">
        <f>D453*E453</f>
        <v>0</v>
      </c>
      <c r="G453" s="65" t="s">
        <v>386</v>
      </c>
    </row>
    <row r="454" spans="1:7" ht="15.75" x14ac:dyDescent="0.25">
      <c r="A454" s="27" t="s">
        <v>23</v>
      </c>
      <c r="B454" s="71" t="s">
        <v>13</v>
      </c>
      <c r="C454" s="28" t="s">
        <v>387</v>
      </c>
      <c r="D454" s="6">
        <v>21.1</v>
      </c>
      <c r="E454" s="6"/>
      <c r="F454" s="6">
        <f>D454*E454</f>
        <v>0</v>
      </c>
      <c r="G454" s="65" t="s">
        <v>386</v>
      </c>
    </row>
    <row r="455" spans="1:7" ht="15.75" x14ac:dyDescent="0.25">
      <c r="A455" s="27" t="s">
        <v>24</v>
      </c>
      <c r="B455" s="71" t="s">
        <v>103</v>
      </c>
      <c r="C455" s="28" t="s">
        <v>387</v>
      </c>
      <c r="D455" s="96">
        <v>2.4500000000000002</v>
      </c>
      <c r="E455" s="6"/>
      <c r="F455" s="6">
        <f t="shared" ref="F455:F518" si="8">D455*E455</f>
        <v>0</v>
      </c>
      <c r="G455" s="65" t="s">
        <v>386</v>
      </c>
    </row>
    <row r="456" spans="1:7" ht="15.75" x14ac:dyDescent="0.25">
      <c r="A456" s="68" t="s">
        <v>77</v>
      </c>
      <c r="B456" s="69" t="s">
        <v>601</v>
      </c>
      <c r="C456" s="23" t="s">
        <v>387</v>
      </c>
      <c r="D456" s="6">
        <v>23.55</v>
      </c>
      <c r="E456" s="6"/>
      <c r="F456" s="6">
        <f t="shared" si="8"/>
        <v>0</v>
      </c>
      <c r="G456" s="65" t="s">
        <v>386</v>
      </c>
    </row>
    <row r="457" spans="1:7" x14ac:dyDescent="0.25">
      <c r="A457" s="68" t="s">
        <v>264</v>
      </c>
      <c r="B457" s="70" t="s">
        <v>263</v>
      </c>
      <c r="C457" s="23" t="s">
        <v>4</v>
      </c>
      <c r="D457" s="6">
        <v>47.59</v>
      </c>
      <c r="E457" s="6"/>
      <c r="F457" s="6">
        <f t="shared" si="8"/>
        <v>0</v>
      </c>
      <c r="G457" s="65" t="s">
        <v>386</v>
      </c>
    </row>
    <row r="458" spans="1:7" ht="15.75" x14ac:dyDescent="0.25">
      <c r="A458" s="66" t="s">
        <v>78</v>
      </c>
      <c r="B458" s="3" t="s">
        <v>449</v>
      </c>
      <c r="C458" s="4" t="s">
        <v>447</v>
      </c>
      <c r="D458" s="5">
        <v>25.2</v>
      </c>
      <c r="E458" s="6"/>
      <c r="F458" s="6">
        <f t="shared" si="8"/>
        <v>0</v>
      </c>
      <c r="G458" s="65" t="s">
        <v>386</v>
      </c>
    </row>
    <row r="459" spans="1:7" ht="15.75" x14ac:dyDescent="0.25">
      <c r="A459" s="68" t="s">
        <v>79</v>
      </c>
      <c r="B459" s="69" t="s">
        <v>450</v>
      </c>
      <c r="C459" s="23" t="s">
        <v>387</v>
      </c>
      <c r="D459" s="6">
        <v>5.04</v>
      </c>
      <c r="E459" s="6"/>
      <c r="F459" s="6">
        <f t="shared" si="8"/>
        <v>0</v>
      </c>
      <c r="G459" s="65" t="s">
        <v>386</v>
      </c>
    </row>
    <row r="460" spans="1:7" x14ac:dyDescent="0.25">
      <c r="A460" s="68" t="s">
        <v>288</v>
      </c>
      <c r="B460" s="70" t="s">
        <v>148</v>
      </c>
      <c r="C460" s="23" t="s">
        <v>4</v>
      </c>
      <c r="D460" s="6">
        <v>9.072000000000001</v>
      </c>
      <c r="E460" s="6"/>
      <c r="F460" s="6">
        <f t="shared" si="8"/>
        <v>0</v>
      </c>
      <c r="G460" s="65" t="s">
        <v>386</v>
      </c>
    </row>
    <row r="461" spans="1:7" ht="15.75" x14ac:dyDescent="0.25">
      <c r="A461" s="30" t="s">
        <v>80</v>
      </c>
      <c r="B461" s="71" t="s">
        <v>452</v>
      </c>
      <c r="C461" s="2" t="s">
        <v>387</v>
      </c>
      <c r="D461" s="96">
        <v>153.68</v>
      </c>
      <c r="E461" s="6"/>
      <c r="F461" s="6">
        <f t="shared" si="8"/>
        <v>0</v>
      </c>
      <c r="G461" s="65" t="s">
        <v>386</v>
      </c>
    </row>
    <row r="462" spans="1:7" ht="15.75" x14ac:dyDescent="0.25">
      <c r="A462" s="30" t="s">
        <v>289</v>
      </c>
      <c r="B462" s="7" t="s">
        <v>27</v>
      </c>
      <c r="C462" s="2" t="s">
        <v>387</v>
      </c>
      <c r="D462" s="5">
        <v>9.2207999999999995E-3</v>
      </c>
      <c r="E462" s="6"/>
      <c r="F462" s="6">
        <f t="shared" si="8"/>
        <v>0</v>
      </c>
      <c r="G462" s="65" t="s">
        <v>385</v>
      </c>
    </row>
    <row r="463" spans="1:7" ht="15.75" x14ac:dyDescent="0.25">
      <c r="A463" s="30" t="s">
        <v>30</v>
      </c>
      <c r="B463" s="71" t="s">
        <v>31</v>
      </c>
      <c r="C463" s="2" t="s">
        <v>387</v>
      </c>
      <c r="D463" s="6">
        <v>14.186999999999999</v>
      </c>
      <c r="E463" s="6"/>
      <c r="F463" s="6">
        <f t="shared" si="8"/>
        <v>0</v>
      </c>
      <c r="G463" s="65" t="s">
        <v>386</v>
      </c>
    </row>
    <row r="464" spans="1:7" ht="15.75" x14ac:dyDescent="0.25">
      <c r="A464" s="30" t="s">
        <v>33</v>
      </c>
      <c r="B464" s="71" t="s">
        <v>453</v>
      </c>
      <c r="C464" s="2" t="s">
        <v>387</v>
      </c>
      <c r="D464" s="6">
        <v>33.102999999999994</v>
      </c>
      <c r="E464" s="6"/>
      <c r="F464" s="6">
        <f t="shared" si="8"/>
        <v>0</v>
      </c>
      <c r="G464" s="65" t="s">
        <v>386</v>
      </c>
    </row>
    <row r="465" spans="1:7" ht="15.75" x14ac:dyDescent="0.25">
      <c r="A465" s="68" t="s">
        <v>34</v>
      </c>
      <c r="B465" s="70" t="s">
        <v>145</v>
      </c>
      <c r="C465" s="23" t="s">
        <v>387</v>
      </c>
      <c r="D465" s="6">
        <v>33.102999999999994</v>
      </c>
      <c r="E465" s="6"/>
      <c r="F465" s="6">
        <f t="shared" si="8"/>
        <v>0</v>
      </c>
      <c r="G465" s="65" t="s">
        <v>386</v>
      </c>
    </row>
    <row r="466" spans="1:7" ht="15.75" x14ac:dyDescent="0.25">
      <c r="A466" s="30" t="s">
        <v>44</v>
      </c>
      <c r="B466" s="71" t="s">
        <v>454</v>
      </c>
      <c r="C466" s="2" t="s">
        <v>387</v>
      </c>
      <c r="D466" s="96">
        <v>23.64</v>
      </c>
      <c r="E466" s="6"/>
      <c r="F466" s="6">
        <f t="shared" si="8"/>
        <v>0</v>
      </c>
      <c r="G466" s="65" t="s">
        <v>386</v>
      </c>
    </row>
    <row r="467" spans="1:7" ht="15.75" x14ac:dyDescent="0.25">
      <c r="A467" s="30" t="s">
        <v>290</v>
      </c>
      <c r="B467" s="7" t="s">
        <v>27</v>
      </c>
      <c r="C467" s="2" t="s">
        <v>387</v>
      </c>
      <c r="D467" s="5">
        <v>1.6548000000000001E-3</v>
      </c>
      <c r="E467" s="6"/>
      <c r="F467" s="6">
        <f t="shared" si="8"/>
        <v>0</v>
      </c>
      <c r="G467" s="65" t="s">
        <v>385</v>
      </c>
    </row>
    <row r="468" spans="1:7" ht="15.75" x14ac:dyDescent="0.25">
      <c r="A468" s="32" t="s">
        <v>45</v>
      </c>
      <c r="B468" s="65" t="s">
        <v>455</v>
      </c>
      <c r="C468" s="33" t="s">
        <v>387</v>
      </c>
      <c r="D468" s="97">
        <v>3.5459999999999998</v>
      </c>
      <c r="E468" s="6"/>
      <c r="F468" s="6">
        <f t="shared" si="8"/>
        <v>0</v>
      </c>
      <c r="G468" s="65" t="s">
        <v>386</v>
      </c>
    </row>
    <row r="469" spans="1:7" ht="15.75" x14ac:dyDescent="0.25">
      <c r="A469" s="32" t="s">
        <v>40</v>
      </c>
      <c r="B469" s="65" t="s">
        <v>456</v>
      </c>
      <c r="C469" s="33" t="s">
        <v>387</v>
      </c>
      <c r="D469" s="97">
        <v>8.2739999999999991</v>
      </c>
      <c r="E469" s="6"/>
      <c r="F469" s="6">
        <f t="shared" si="8"/>
        <v>0</v>
      </c>
      <c r="G469" s="65" t="s">
        <v>386</v>
      </c>
    </row>
    <row r="470" spans="1:7" ht="15.75" x14ac:dyDescent="0.25">
      <c r="A470" s="68" t="s">
        <v>35</v>
      </c>
      <c r="B470" s="70" t="s">
        <v>145</v>
      </c>
      <c r="C470" s="23" t="s">
        <v>387</v>
      </c>
      <c r="D470" s="6">
        <v>8.2739999999999991</v>
      </c>
      <c r="E470" s="6"/>
      <c r="F470" s="6">
        <f t="shared" si="8"/>
        <v>0</v>
      </c>
      <c r="G470" s="65" t="s">
        <v>386</v>
      </c>
    </row>
    <row r="471" spans="1:7" x14ac:dyDescent="0.25">
      <c r="A471" s="30" t="s">
        <v>28</v>
      </c>
      <c r="B471" s="71" t="s">
        <v>147</v>
      </c>
      <c r="C471" s="2" t="s">
        <v>4</v>
      </c>
      <c r="D471" s="6">
        <v>462.81150000000008</v>
      </c>
      <c r="E471" s="6"/>
      <c r="F471" s="6">
        <f t="shared" si="8"/>
        <v>0</v>
      </c>
      <c r="G471" s="65" t="s">
        <v>386</v>
      </c>
    </row>
    <row r="472" spans="1:7" x14ac:dyDescent="0.25">
      <c r="A472" s="79" t="s">
        <v>271</v>
      </c>
      <c r="B472" s="7" t="s">
        <v>148</v>
      </c>
      <c r="C472" s="2" t="s">
        <v>4</v>
      </c>
      <c r="D472" s="5">
        <v>462.81150000000008</v>
      </c>
      <c r="E472" s="6"/>
      <c r="F472" s="6">
        <f t="shared" si="8"/>
        <v>0</v>
      </c>
      <c r="G472" s="65" t="s">
        <v>386</v>
      </c>
    </row>
    <row r="473" spans="1:7" ht="15.75" x14ac:dyDescent="0.25">
      <c r="A473" s="30" t="s">
        <v>29</v>
      </c>
      <c r="B473" s="8" t="s">
        <v>457</v>
      </c>
      <c r="C473" s="2" t="s">
        <v>387</v>
      </c>
      <c r="D473" s="5">
        <v>96.1</v>
      </c>
      <c r="E473" s="6"/>
      <c r="F473" s="6">
        <f t="shared" si="8"/>
        <v>0</v>
      </c>
      <c r="G473" s="65" t="s">
        <v>386</v>
      </c>
    </row>
    <row r="474" spans="1:7" ht="15.75" x14ac:dyDescent="0.25">
      <c r="A474" s="27" t="s">
        <v>106</v>
      </c>
      <c r="B474" s="73" t="s">
        <v>458</v>
      </c>
      <c r="C474" s="28" t="s">
        <v>387</v>
      </c>
      <c r="D474" s="6">
        <v>96.1</v>
      </c>
      <c r="E474" s="6"/>
      <c r="F474" s="6">
        <f t="shared" si="8"/>
        <v>0</v>
      </c>
      <c r="G474" s="65" t="s">
        <v>386</v>
      </c>
    </row>
    <row r="475" spans="1:7" ht="15.75" x14ac:dyDescent="0.25">
      <c r="A475" s="27" t="s">
        <v>60</v>
      </c>
      <c r="B475" s="75" t="s">
        <v>459</v>
      </c>
      <c r="C475" s="28" t="s">
        <v>387</v>
      </c>
      <c r="D475" s="6">
        <v>105.71000000000001</v>
      </c>
      <c r="E475" s="6"/>
      <c r="F475" s="6">
        <f t="shared" si="8"/>
        <v>0</v>
      </c>
      <c r="G475" s="65" t="s">
        <v>385</v>
      </c>
    </row>
    <row r="476" spans="1:7" ht="15.75" x14ac:dyDescent="0.25">
      <c r="A476" s="30" t="s">
        <v>123</v>
      </c>
      <c r="B476" s="8" t="s">
        <v>460</v>
      </c>
      <c r="C476" s="2" t="s">
        <v>387</v>
      </c>
      <c r="D476" s="5">
        <v>39.450000000000003</v>
      </c>
      <c r="E476" s="6"/>
      <c r="F476" s="6">
        <f t="shared" si="8"/>
        <v>0</v>
      </c>
      <c r="G476" s="65" t="s">
        <v>386</v>
      </c>
    </row>
    <row r="477" spans="1:7" x14ac:dyDescent="0.25">
      <c r="A477" s="35" t="s">
        <v>124</v>
      </c>
      <c r="B477" s="76" t="s">
        <v>461</v>
      </c>
      <c r="C477" s="2" t="s">
        <v>5</v>
      </c>
      <c r="D477" s="5">
        <v>43.395000000000003</v>
      </c>
      <c r="E477" s="6"/>
      <c r="F477" s="6">
        <f t="shared" si="8"/>
        <v>0</v>
      </c>
      <c r="G477" s="65" t="s">
        <v>385</v>
      </c>
    </row>
    <row r="478" spans="1:7" ht="15.75" x14ac:dyDescent="0.25">
      <c r="A478" s="30" t="s">
        <v>193</v>
      </c>
      <c r="B478" s="8" t="s">
        <v>20</v>
      </c>
      <c r="C478" s="2" t="s">
        <v>387</v>
      </c>
      <c r="D478" s="5">
        <v>54.08</v>
      </c>
      <c r="E478" s="6"/>
      <c r="F478" s="6">
        <f t="shared" si="8"/>
        <v>0</v>
      </c>
      <c r="G478" s="65" t="s">
        <v>386</v>
      </c>
    </row>
    <row r="479" spans="1:7" ht="15.75" x14ac:dyDescent="0.25">
      <c r="A479" s="35" t="s">
        <v>194</v>
      </c>
      <c r="B479" s="7" t="s">
        <v>21</v>
      </c>
      <c r="C479" s="2" t="s">
        <v>387</v>
      </c>
      <c r="D479" s="5">
        <v>59.488</v>
      </c>
      <c r="E479" s="6"/>
      <c r="F479" s="6">
        <f t="shared" si="8"/>
        <v>0</v>
      </c>
      <c r="G479" s="65" t="s">
        <v>385</v>
      </c>
    </row>
    <row r="480" spans="1:7" ht="15.75" x14ac:dyDescent="0.25">
      <c r="A480" s="30" t="s">
        <v>125</v>
      </c>
      <c r="B480" s="7" t="s">
        <v>462</v>
      </c>
      <c r="C480" s="2" t="s">
        <v>387</v>
      </c>
      <c r="D480" s="5">
        <v>3.52</v>
      </c>
      <c r="E480" s="6"/>
      <c r="F480" s="6">
        <f t="shared" si="8"/>
        <v>0</v>
      </c>
      <c r="G480" s="65" t="s">
        <v>386</v>
      </c>
    </row>
    <row r="481" spans="1:7" ht="15.75" x14ac:dyDescent="0.25">
      <c r="A481" s="30" t="s">
        <v>195</v>
      </c>
      <c r="B481" s="7" t="s">
        <v>463</v>
      </c>
      <c r="C481" s="2" t="s">
        <v>387</v>
      </c>
      <c r="D481" s="5">
        <v>4.048</v>
      </c>
      <c r="E481" s="6"/>
      <c r="F481" s="6">
        <f t="shared" si="8"/>
        <v>0</v>
      </c>
      <c r="G481" s="65" t="s">
        <v>385</v>
      </c>
    </row>
    <row r="482" spans="1:7" x14ac:dyDescent="0.25">
      <c r="A482" s="36" t="s">
        <v>197</v>
      </c>
      <c r="B482" s="77" t="s">
        <v>105</v>
      </c>
      <c r="C482" s="4" t="s">
        <v>14</v>
      </c>
      <c r="D482" s="5">
        <v>24.5</v>
      </c>
      <c r="E482" s="6"/>
      <c r="F482" s="6">
        <f t="shared" si="8"/>
        <v>0</v>
      </c>
      <c r="G482" s="65" t="s">
        <v>386</v>
      </c>
    </row>
    <row r="483" spans="1:7" x14ac:dyDescent="0.25">
      <c r="A483" s="36" t="s">
        <v>198</v>
      </c>
      <c r="B483" s="3" t="s">
        <v>465</v>
      </c>
      <c r="C483" s="4" t="s">
        <v>5</v>
      </c>
      <c r="D483" s="5">
        <v>2.4990000000000001</v>
      </c>
      <c r="E483" s="6"/>
      <c r="F483" s="6">
        <f t="shared" si="8"/>
        <v>0</v>
      </c>
      <c r="G483" s="65" t="s">
        <v>385</v>
      </c>
    </row>
    <row r="484" spans="1:7" x14ac:dyDescent="0.25">
      <c r="A484" s="37">
        <v>22</v>
      </c>
      <c r="B484" s="77" t="s">
        <v>469</v>
      </c>
      <c r="C484" s="4" t="s">
        <v>6</v>
      </c>
      <c r="D484" s="5">
        <v>150</v>
      </c>
      <c r="E484" s="6"/>
      <c r="F484" s="6">
        <f t="shared" si="8"/>
        <v>0</v>
      </c>
      <c r="G484" s="65" t="s">
        <v>386</v>
      </c>
    </row>
    <row r="485" spans="1:7" x14ac:dyDescent="0.25">
      <c r="A485" s="36" t="s">
        <v>109</v>
      </c>
      <c r="B485" s="3" t="s">
        <v>470</v>
      </c>
      <c r="C485" s="4" t="s">
        <v>4</v>
      </c>
      <c r="D485" s="5">
        <v>3.12</v>
      </c>
      <c r="E485" s="6"/>
      <c r="F485" s="6">
        <f t="shared" si="8"/>
        <v>0</v>
      </c>
      <c r="G485" s="65" t="s">
        <v>386</v>
      </c>
    </row>
    <row r="486" spans="1:7" x14ac:dyDescent="0.25">
      <c r="A486" s="79" t="s">
        <v>291</v>
      </c>
      <c r="B486" s="3" t="s">
        <v>150</v>
      </c>
      <c r="C486" s="4" t="s">
        <v>4</v>
      </c>
      <c r="D486" s="5">
        <v>3.12</v>
      </c>
      <c r="E486" s="6"/>
      <c r="F486" s="6">
        <f t="shared" si="8"/>
        <v>0</v>
      </c>
      <c r="G486" s="65" t="s">
        <v>386</v>
      </c>
    </row>
    <row r="487" spans="1:7" x14ac:dyDescent="0.25">
      <c r="A487" s="39" t="s">
        <v>110</v>
      </c>
      <c r="B487" s="80" t="s">
        <v>471</v>
      </c>
      <c r="C487" s="5" t="s">
        <v>6</v>
      </c>
      <c r="D487" s="5">
        <v>50</v>
      </c>
      <c r="E487" s="6"/>
      <c r="F487" s="6">
        <f t="shared" si="8"/>
        <v>0</v>
      </c>
      <c r="G487" s="65" t="s">
        <v>386</v>
      </c>
    </row>
    <row r="488" spans="1:7" x14ac:dyDescent="0.25">
      <c r="A488" s="39" t="s">
        <v>111</v>
      </c>
      <c r="B488" s="80" t="s">
        <v>472</v>
      </c>
      <c r="C488" s="5" t="s">
        <v>6</v>
      </c>
      <c r="D488" s="5">
        <v>20</v>
      </c>
      <c r="E488" s="6"/>
      <c r="F488" s="6">
        <f t="shared" si="8"/>
        <v>0</v>
      </c>
      <c r="G488" s="65" t="s">
        <v>386</v>
      </c>
    </row>
    <row r="489" spans="1:7" x14ac:dyDescent="0.25">
      <c r="A489" s="36" t="s">
        <v>46</v>
      </c>
      <c r="B489" s="3" t="s">
        <v>604</v>
      </c>
      <c r="C489" s="4" t="s">
        <v>4</v>
      </c>
      <c r="D489" s="5">
        <v>5.0959999999999998E-2</v>
      </c>
      <c r="E489" s="6"/>
      <c r="F489" s="6">
        <f t="shared" si="8"/>
        <v>0</v>
      </c>
      <c r="G489" s="65" t="s">
        <v>386</v>
      </c>
    </row>
    <row r="490" spans="1:7" x14ac:dyDescent="0.25">
      <c r="A490" s="79" t="s">
        <v>292</v>
      </c>
      <c r="B490" s="3" t="s">
        <v>150</v>
      </c>
      <c r="C490" s="4" t="s">
        <v>4</v>
      </c>
      <c r="D490" s="5">
        <v>5.0959999999999998E-2</v>
      </c>
      <c r="E490" s="6"/>
      <c r="F490" s="6">
        <f t="shared" si="8"/>
        <v>0</v>
      </c>
      <c r="G490" s="65" t="s">
        <v>386</v>
      </c>
    </row>
    <row r="491" spans="1:7" x14ac:dyDescent="0.25">
      <c r="A491" s="36" t="s">
        <v>50</v>
      </c>
      <c r="B491" s="3" t="s">
        <v>605</v>
      </c>
      <c r="C491" s="4" t="s">
        <v>6</v>
      </c>
      <c r="D491" s="5">
        <v>115</v>
      </c>
      <c r="E491" s="6"/>
      <c r="F491" s="6">
        <f t="shared" si="8"/>
        <v>0</v>
      </c>
      <c r="G491" s="65" t="s">
        <v>386</v>
      </c>
    </row>
    <row r="492" spans="1:7" x14ac:dyDescent="0.25">
      <c r="A492" s="36" t="s">
        <v>47</v>
      </c>
      <c r="B492" s="3" t="s">
        <v>416</v>
      </c>
      <c r="C492" s="4" t="s">
        <v>6</v>
      </c>
      <c r="D492" s="5">
        <v>116.15</v>
      </c>
      <c r="E492" s="6"/>
      <c r="F492" s="6">
        <f t="shared" si="8"/>
        <v>0</v>
      </c>
      <c r="G492" s="65" t="s">
        <v>637</v>
      </c>
    </row>
    <row r="493" spans="1:7" x14ac:dyDescent="0.25">
      <c r="A493" s="36" t="s">
        <v>51</v>
      </c>
      <c r="B493" s="3" t="s">
        <v>606</v>
      </c>
      <c r="C493" s="4" t="s">
        <v>6</v>
      </c>
      <c r="D493" s="5">
        <v>115</v>
      </c>
      <c r="E493" s="6"/>
      <c r="F493" s="6">
        <f t="shared" si="8"/>
        <v>0</v>
      </c>
      <c r="G493" s="65" t="s">
        <v>386</v>
      </c>
    </row>
    <row r="494" spans="1:7" x14ac:dyDescent="0.25">
      <c r="A494" s="36" t="s">
        <v>61</v>
      </c>
      <c r="B494" s="3" t="s">
        <v>11</v>
      </c>
      <c r="C494" s="4" t="s">
        <v>6</v>
      </c>
      <c r="D494" s="5">
        <v>0.90390000000000004</v>
      </c>
      <c r="E494" s="6"/>
      <c r="F494" s="6">
        <f t="shared" si="8"/>
        <v>0</v>
      </c>
      <c r="G494" s="65" t="s">
        <v>637</v>
      </c>
    </row>
    <row r="495" spans="1:7" x14ac:dyDescent="0.25">
      <c r="A495" s="36" t="s">
        <v>202</v>
      </c>
      <c r="B495" s="3" t="s">
        <v>607</v>
      </c>
      <c r="C495" s="4" t="s">
        <v>6</v>
      </c>
      <c r="D495" s="5">
        <v>115</v>
      </c>
      <c r="E495" s="6"/>
      <c r="F495" s="6">
        <f t="shared" si="8"/>
        <v>0</v>
      </c>
      <c r="G495" s="65" t="s">
        <v>386</v>
      </c>
    </row>
    <row r="496" spans="1:7" x14ac:dyDescent="0.25">
      <c r="A496" s="36" t="s">
        <v>37</v>
      </c>
      <c r="B496" s="3" t="s">
        <v>11</v>
      </c>
      <c r="C496" s="4" t="s">
        <v>12</v>
      </c>
      <c r="D496" s="5">
        <v>10.81</v>
      </c>
      <c r="E496" s="6"/>
      <c r="F496" s="6">
        <f t="shared" si="8"/>
        <v>0</v>
      </c>
      <c r="G496" s="65" t="s">
        <v>637</v>
      </c>
    </row>
    <row r="497" spans="1:7" x14ac:dyDescent="0.25">
      <c r="A497" s="36" t="s">
        <v>203</v>
      </c>
      <c r="B497" s="3" t="s">
        <v>608</v>
      </c>
      <c r="C497" s="4" t="s">
        <v>6</v>
      </c>
      <c r="D497" s="5">
        <v>75</v>
      </c>
      <c r="E497" s="6"/>
      <c r="F497" s="6">
        <f t="shared" si="8"/>
        <v>0</v>
      </c>
      <c r="G497" s="65" t="s">
        <v>386</v>
      </c>
    </row>
    <row r="498" spans="1:7" x14ac:dyDescent="0.25">
      <c r="A498" s="36" t="s">
        <v>48</v>
      </c>
      <c r="B498" s="3" t="s">
        <v>417</v>
      </c>
      <c r="C498" s="4" t="s">
        <v>6</v>
      </c>
      <c r="D498" s="5">
        <v>75.75</v>
      </c>
      <c r="E498" s="6"/>
      <c r="F498" s="6">
        <f t="shared" si="8"/>
        <v>0</v>
      </c>
      <c r="G498" s="65" t="s">
        <v>637</v>
      </c>
    </row>
    <row r="499" spans="1:7" x14ac:dyDescent="0.25">
      <c r="A499" s="36" t="s">
        <v>280</v>
      </c>
      <c r="B499" s="3" t="s">
        <v>609</v>
      </c>
      <c r="C499" s="4" t="s">
        <v>6</v>
      </c>
      <c r="D499" s="5">
        <v>75</v>
      </c>
      <c r="E499" s="6"/>
      <c r="F499" s="6">
        <f t="shared" si="8"/>
        <v>0</v>
      </c>
      <c r="G499" s="65" t="s">
        <v>386</v>
      </c>
    </row>
    <row r="500" spans="1:7" x14ac:dyDescent="0.25">
      <c r="A500" s="36" t="s">
        <v>49</v>
      </c>
      <c r="B500" s="3" t="s">
        <v>11</v>
      </c>
      <c r="C500" s="4" t="s">
        <v>6</v>
      </c>
      <c r="D500" s="5">
        <v>0.58950000000000002</v>
      </c>
      <c r="E500" s="6"/>
      <c r="F500" s="6">
        <f t="shared" si="8"/>
        <v>0</v>
      </c>
      <c r="G500" s="65" t="s">
        <v>637</v>
      </c>
    </row>
    <row r="501" spans="1:7" x14ac:dyDescent="0.25">
      <c r="A501" s="36" t="s">
        <v>281</v>
      </c>
      <c r="B501" s="3" t="s">
        <v>610</v>
      </c>
      <c r="C501" s="4" t="s">
        <v>6</v>
      </c>
      <c r="D501" s="5">
        <v>75</v>
      </c>
      <c r="E501" s="6"/>
      <c r="F501" s="6">
        <f t="shared" si="8"/>
        <v>0</v>
      </c>
      <c r="G501" s="65" t="s">
        <v>386</v>
      </c>
    </row>
    <row r="502" spans="1:7" x14ac:dyDescent="0.25">
      <c r="A502" s="36" t="s">
        <v>244</v>
      </c>
      <c r="B502" s="3" t="s">
        <v>11</v>
      </c>
      <c r="C502" s="4" t="s">
        <v>12</v>
      </c>
      <c r="D502" s="5">
        <v>7.05</v>
      </c>
      <c r="E502" s="6"/>
      <c r="F502" s="6">
        <f t="shared" si="8"/>
        <v>0</v>
      </c>
      <c r="G502" s="65" t="s">
        <v>637</v>
      </c>
    </row>
    <row r="503" spans="1:7" x14ac:dyDescent="0.25">
      <c r="A503" s="36" t="s">
        <v>293</v>
      </c>
      <c r="B503" s="3" t="s">
        <v>489</v>
      </c>
      <c r="C503" s="4" t="s">
        <v>6</v>
      </c>
      <c r="D503" s="5">
        <v>73</v>
      </c>
      <c r="E503" s="6"/>
      <c r="F503" s="6">
        <f t="shared" si="8"/>
        <v>0</v>
      </c>
      <c r="G503" s="65" t="s">
        <v>386</v>
      </c>
    </row>
    <row r="504" spans="1:7" x14ac:dyDescent="0.25">
      <c r="A504" s="36" t="s">
        <v>245</v>
      </c>
      <c r="B504" s="3" t="s">
        <v>41</v>
      </c>
      <c r="C504" s="4" t="s">
        <v>6</v>
      </c>
      <c r="D504" s="5">
        <v>73.73</v>
      </c>
      <c r="E504" s="6"/>
      <c r="F504" s="6">
        <f t="shared" si="8"/>
        <v>0</v>
      </c>
      <c r="G504" s="65" t="s">
        <v>637</v>
      </c>
    </row>
    <row r="505" spans="1:7" x14ac:dyDescent="0.25">
      <c r="A505" s="36" t="s">
        <v>282</v>
      </c>
      <c r="B505" s="3" t="s">
        <v>490</v>
      </c>
      <c r="C505" s="4" t="s">
        <v>6</v>
      </c>
      <c r="D505" s="5">
        <v>73</v>
      </c>
      <c r="E505" s="6"/>
      <c r="F505" s="6">
        <f t="shared" si="8"/>
        <v>0</v>
      </c>
      <c r="G505" s="65" t="s">
        <v>386</v>
      </c>
    </row>
    <row r="506" spans="1:7" x14ac:dyDescent="0.25">
      <c r="A506" s="36" t="s">
        <v>246</v>
      </c>
      <c r="B506" s="3" t="s">
        <v>11</v>
      </c>
      <c r="C506" s="4" t="s">
        <v>6</v>
      </c>
      <c r="D506" s="5">
        <v>0.14380999999999999</v>
      </c>
      <c r="E506" s="6"/>
      <c r="F506" s="6">
        <f t="shared" si="8"/>
        <v>0</v>
      </c>
      <c r="G506" s="65" t="s">
        <v>637</v>
      </c>
    </row>
    <row r="507" spans="1:7" x14ac:dyDescent="0.25">
      <c r="A507" s="36" t="s">
        <v>84</v>
      </c>
      <c r="B507" s="3" t="s">
        <v>491</v>
      </c>
      <c r="C507" s="4" t="s">
        <v>6</v>
      </c>
      <c r="D507" s="5">
        <v>73</v>
      </c>
      <c r="E507" s="6"/>
      <c r="F507" s="6">
        <f t="shared" si="8"/>
        <v>0</v>
      </c>
      <c r="G507" s="65" t="s">
        <v>386</v>
      </c>
    </row>
    <row r="508" spans="1:7" x14ac:dyDescent="0.25">
      <c r="A508" s="36" t="s">
        <v>85</v>
      </c>
      <c r="B508" s="3" t="s">
        <v>11</v>
      </c>
      <c r="C508" s="4" t="s">
        <v>12</v>
      </c>
      <c r="D508" s="5">
        <v>2.2703000000000002</v>
      </c>
      <c r="E508" s="6"/>
      <c r="F508" s="6">
        <f t="shared" si="8"/>
        <v>0</v>
      </c>
      <c r="G508" s="65" t="s">
        <v>637</v>
      </c>
    </row>
    <row r="509" spans="1:7" x14ac:dyDescent="0.25">
      <c r="A509" s="37">
        <v>36</v>
      </c>
      <c r="B509" s="3" t="s">
        <v>633</v>
      </c>
      <c r="C509" s="4" t="s">
        <v>5</v>
      </c>
      <c r="D509" s="6">
        <v>11.400000000000002</v>
      </c>
      <c r="E509" s="6"/>
      <c r="F509" s="6">
        <f t="shared" si="8"/>
        <v>0</v>
      </c>
      <c r="G509" s="65" t="s">
        <v>386</v>
      </c>
    </row>
    <row r="510" spans="1:7" x14ac:dyDescent="0.25">
      <c r="A510" s="37" t="s">
        <v>86</v>
      </c>
      <c r="B510" s="3" t="s">
        <v>72</v>
      </c>
      <c r="C510" s="4" t="s">
        <v>7</v>
      </c>
      <c r="D510" s="6">
        <v>20</v>
      </c>
      <c r="E510" s="6"/>
      <c r="F510" s="6">
        <f t="shared" si="8"/>
        <v>0</v>
      </c>
      <c r="G510" s="65" t="s">
        <v>385</v>
      </c>
    </row>
    <row r="511" spans="1:7" x14ac:dyDescent="0.25">
      <c r="A511" s="37" t="s">
        <v>294</v>
      </c>
      <c r="B511" s="3" t="s">
        <v>528</v>
      </c>
      <c r="C511" s="4" t="s">
        <v>7</v>
      </c>
      <c r="D511" s="6">
        <v>20</v>
      </c>
      <c r="E511" s="6"/>
      <c r="F511" s="6">
        <f t="shared" si="8"/>
        <v>0</v>
      </c>
      <c r="G511" s="65" t="s">
        <v>385</v>
      </c>
    </row>
    <row r="512" spans="1:7" x14ac:dyDescent="0.25">
      <c r="A512" s="37" t="s">
        <v>295</v>
      </c>
      <c r="B512" s="3" t="s">
        <v>390</v>
      </c>
      <c r="C512" s="4" t="s">
        <v>7</v>
      </c>
      <c r="D512" s="6">
        <v>20</v>
      </c>
      <c r="E512" s="6"/>
      <c r="F512" s="6">
        <f t="shared" si="8"/>
        <v>0</v>
      </c>
      <c r="G512" s="65" t="s">
        <v>637</v>
      </c>
    </row>
    <row r="513" spans="1:7" ht="15.75" x14ac:dyDescent="0.25">
      <c r="A513" s="36" t="s">
        <v>149</v>
      </c>
      <c r="B513" s="3" t="s">
        <v>529</v>
      </c>
      <c r="C513" s="2" t="s">
        <v>447</v>
      </c>
      <c r="D513" s="5">
        <v>139.69999999999999</v>
      </c>
      <c r="E513" s="6"/>
      <c r="F513" s="6">
        <f t="shared" si="8"/>
        <v>0</v>
      </c>
      <c r="G513" s="65" t="s">
        <v>386</v>
      </c>
    </row>
    <row r="514" spans="1:7" x14ac:dyDescent="0.25">
      <c r="A514" s="36" t="s">
        <v>87</v>
      </c>
      <c r="B514" s="3" t="s">
        <v>530</v>
      </c>
      <c r="C514" s="4" t="s">
        <v>4</v>
      </c>
      <c r="D514" s="5">
        <v>0.33527999999999997</v>
      </c>
      <c r="E514" s="6"/>
      <c r="F514" s="6">
        <f t="shared" si="8"/>
        <v>0</v>
      </c>
      <c r="G514" s="65" t="s">
        <v>385</v>
      </c>
    </row>
    <row r="515" spans="1:7" x14ac:dyDescent="0.25">
      <c r="A515" s="30" t="s">
        <v>88</v>
      </c>
      <c r="B515" s="7" t="s">
        <v>615</v>
      </c>
      <c r="C515" s="2" t="s">
        <v>7</v>
      </c>
      <c r="D515" s="5">
        <v>1</v>
      </c>
      <c r="E515" s="6"/>
      <c r="F515" s="6">
        <f t="shared" si="8"/>
        <v>0</v>
      </c>
      <c r="G515" s="65" t="s">
        <v>386</v>
      </c>
    </row>
    <row r="516" spans="1:7" x14ac:dyDescent="0.25">
      <c r="A516" s="30" t="s">
        <v>89</v>
      </c>
      <c r="B516" s="7" t="s">
        <v>419</v>
      </c>
      <c r="C516" s="2" t="s">
        <v>7</v>
      </c>
      <c r="D516" s="5">
        <v>1</v>
      </c>
      <c r="E516" s="6"/>
      <c r="F516" s="6">
        <f t="shared" si="8"/>
        <v>0</v>
      </c>
      <c r="G516" s="65" t="s">
        <v>637</v>
      </c>
    </row>
    <row r="517" spans="1:7" x14ac:dyDescent="0.25">
      <c r="A517" s="36" t="s">
        <v>90</v>
      </c>
      <c r="B517" s="3" t="s">
        <v>186</v>
      </c>
      <c r="C517" s="4" t="s">
        <v>7</v>
      </c>
      <c r="D517" s="5">
        <v>1</v>
      </c>
      <c r="E517" s="6"/>
      <c r="F517" s="6">
        <f t="shared" si="8"/>
        <v>0</v>
      </c>
      <c r="G517" s="65" t="s">
        <v>386</v>
      </c>
    </row>
    <row r="518" spans="1:7" x14ac:dyDescent="0.25">
      <c r="A518" s="36" t="s">
        <v>91</v>
      </c>
      <c r="B518" s="3" t="s">
        <v>422</v>
      </c>
      <c r="C518" s="4" t="s">
        <v>7</v>
      </c>
      <c r="D518" s="5">
        <v>1</v>
      </c>
      <c r="E518" s="6"/>
      <c r="F518" s="6">
        <f t="shared" si="8"/>
        <v>0</v>
      </c>
      <c r="G518" s="65" t="s">
        <v>637</v>
      </c>
    </row>
    <row r="519" spans="1:7" x14ac:dyDescent="0.25">
      <c r="A519" s="30" t="s">
        <v>204</v>
      </c>
      <c r="B519" s="7" t="s">
        <v>560</v>
      </c>
      <c r="C519" s="2" t="s">
        <v>7</v>
      </c>
      <c r="D519" s="5">
        <v>53</v>
      </c>
      <c r="E519" s="6"/>
      <c r="F519" s="6">
        <f t="shared" ref="F519:F572" si="9">D519*E519</f>
        <v>0</v>
      </c>
      <c r="G519" s="65" t="s">
        <v>386</v>
      </c>
    </row>
    <row r="520" spans="1:7" x14ac:dyDescent="0.25">
      <c r="A520" s="30" t="s">
        <v>205</v>
      </c>
      <c r="B520" s="8" t="s">
        <v>400</v>
      </c>
      <c r="C520" s="2" t="s">
        <v>7</v>
      </c>
      <c r="D520" s="5">
        <v>53</v>
      </c>
      <c r="E520" s="6"/>
      <c r="F520" s="6">
        <f t="shared" si="9"/>
        <v>0</v>
      </c>
      <c r="G520" s="65" t="s">
        <v>637</v>
      </c>
    </row>
    <row r="521" spans="1:7" x14ac:dyDescent="0.25">
      <c r="A521" s="30" t="s">
        <v>92</v>
      </c>
      <c r="B521" s="7" t="s">
        <v>561</v>
      </c>
      <c r="C521" s="2" t="s">
        <v>15</v>
      </c>
      <c r="D521" s="5">
        <v>20</v>
      </c>
      <c r="E521" s="6"/>
      <c r="F521" s="6">
        <f t="shared" si="9"/>
        <v>0</v>
      </c>
      <c r="G521" s="65" t="s">
        <v>386</v>
      </c>
    </row>
    <row r="522" spans="1:7" x14ac:dyDescent="0.25">
      <c r="A522" s="30" t="s">
        <v>93</v>
      </c>
      <c r="B522" s="7" t="s">
        <v>75</v>
      </c>
      <c r="C522" s="2" t="s">
        <v>15</v>
      </c>
      <c r="D522" s="5">
        <v>20</v>
      </c>
      <c r="E522" s="6"/>
      <c r="F522" s="6">
        <f t="shared" si="9"/>
        <v>0</v>
      </c>
      <c r="G522" s="65" t="s">
        <v>385</v>
      </c>
    </row>
    <row r="523" spans="1:7" x14ac:dyDescent="0.25">
      <c r="A523" s="30" t="s">
        <v>206</v>
      </c>
      <c r="B523" s="7" t="s">
        <v>562</v>
      </c>
      <c r="C523" s="2" t="s">
        <v>15</v>
      </c>
      <c r="D523" s="5">
        <v>20</v>
      </c>
      <c r="E523" s="6"/>
      <c r="F523" s="6">
        <f t="shared" si="9"/>
        <v>0</v>
      </c>
      <c r="G523" s="65" t="s">
        <v>386</v>
      </c>
    </row>
    <row r="524" spans="1:7" x14ac:dyDescent="0.25">
      <c r="A524" s="30" t="s">
        <v>207</v>
      </c>
      <c r="B524" s="7" t="s">
        <v>401</v>
      </c>
      <c r="C524" s="2" t="s">
        <v>15</v>
      </c>
      <c r="D524" s="5">
        <v>20</v>
      </c>
      <c r="E524" s="6"/>
      <c r="F524" s="6">
        <f t="shared" si="9"/>
        <v>0</v>
      </c>
      <c r="G524" s="65" t="s">
        <v>637</v>
      </c>
    </row>
    <row r="525" spans="1:7" x14ac:dyDescent="0.25">
      <c r="A525" s="30" t="s">
        <v>284</v>
      </c>
      <c r="B525" s="87" t="s">
        <v>563</v>
      </c>
      <c r="C525" s="28" t="s">
        <v>15</v>
      </c>
      <c r="D525" s="96">
        <v>40</v>
      </c>
      <c r="E525" s="6"/>
      <c r="F525" s="6">
        <f t="shared" si="9"/>
        <v>0</v>
      </c>
      <c r="G525" s="65" t="s">
        <v>385</v>
      </c>
    </row>
    <row r="526" spans="1:7" x14ac:dyDescent="0.25">
      <c r="A526" s="30" t="s">
        <v>208</v>
      </c>
      <c r="B526" s="7" t="s">
        <v>634</v>
      </c>
      <c r="C526" s="2" t="s">
        <v>4</v>
      </c>
      <c r="D526" s="5">
        <v>2.6000000000000003E-3</v>
      </c>
      <c r="E526" s="6"/>
      <c r="F526" s="6">
        <f t="shared" si="9"/>
        <v>0</v>
      </c>
      <c r="G526" s="65" t="s">
        <v>386</v>
      </c>
    </row>
    <row r="527" spans="1:7" x14ac:dyDescent="0.25">
      <c r="A527" s="30" t="s">
        <v>209</v>
      </c>
      <c r="B527" s="7" t="s">
        <v>76</v>
      </c>
      <c r="C527" s="2" t="s">
        <v>7</v>
      </c>
      <c r="D527" s="5">
        <v>20</v>
      </c>
      <c r="E527" s="6"/>
      <c r="F527" s="6">
        <f t="shared" si="9"/>
        <v>0</v>
      </c>
      <c r="G527" s="65" t="s">
        <v>385</v>
      </c>
    </row>
    <row r="528" spans="1:7" x14ac:dyDescent="0.25">
      <c r="A528" s="30" t="s">
        <v>173</v>
      </c>
      <c r="B528" s="7" t="s">
        <v>565</v>
      </c>
      <c r="C528" s="2" t="s">
        <v>15</v>
      </c>
      <c r="D528" s="5">
        <v>40</v>
      </c>
      <c r="E528" s="6"/>
      <c r="F528" s="6">
        <f t="shared" si="9"/>
        <v>0</v>
      </c>
      <c r="G528" s="65" t="s">
        <v>386</v>
      </c>
    </row>
    <row r="529" spans="1:7" x14ac:dyDescent="0.25">
      <c r="A529" s="30" t="s">
        <v>94</v>
      </c>
      <c r="B529" s="7" t="s">
        <v>566</v>
      </c>
      <c r="C529" s="2" t="s">
        <v>15</v>
      </c>
      <c r="D529" s="5">
        <v>40</v>
      </c>
      <c r="E529" s="6"/>
      <c r="F529" s="6">
        <f t="shared" si="9"/>
        <v>0</v>
      </c>
      <c r="G529" s="65" t="s">
        <v>385</v>
      </c>
    </row>
    <row r="530" spans="1:7" x14ac:dyDescent="0.25">
      <c r="A530" s="30" t="s">
        <v>174</v>
      </c>
      <c r="B530" s="7" t="s">
        <v>620</v>
      </c>
      <c r="C530" s="2" t="s">
        <v>7</v>
      </c>
      <c r="D530" s="5">
        <v>15</v>
      </c>
      <c r="E530" s="6"/>
      <c r="F530" s="6">
        <f t="shared" si="9"/>
        <v>0</v>
      </c>
      <c r="G530" s="65" t="s">
        <v>386</v>
      </c>
    </row>
    <row r="531" spans="1:7" x14ac:dyDescent="0.25">
      <c r="A531" s="30" t="s">
        <v>62</v>
      </c>
      <c r="B531" s="7" t="s">
        <v>423</v>
      </c>
      <c r="C531" s="2" t="s">
        <v>7</v>
      </c>
      <c r="D531" s="5">
        <v>15</v>
      </c>
      <c r="E531" s="6"/>
      <c r="F531" s="6">
        <f t="shared" si="9"/>
        <v>0</v>
      </c>
      <c r="G531" s="65" t="s">
        <v>637</v>
      </c>
    </row>
    <row r="532" spans="1:7" x14ac:dyDescent="0.25">
      <c r="A532" s="30" t="s">
        <v>155</v>
      </c>
      <c r="B532" s="7" t="s">
        <v>621</v>
      </c>
      <c r="C532" s="2" t="s">
        <v>7</v>
      </c>
      <c r="D532" s="5">
        <v>5</v>
      </c>
      <c r="E532" s="6"/>
      <c r="F532" s="6">
        <f t="shared" si="9"/>
        <v>0</v>
      </c>
      <c r="G532" s="65" t="s">
        <v>386</v>
      </c>
    </row>
    <row r="533" spans="1:7" x14ac:dyDescent="0.25">
      <c r="A533" s="30" t="s">
        <v>95</v>
      </c>
      <c r="B533" s="7" t="s">
        <v>424</v>
      </c>
      <c r="C533" s="2" t="s">
        <v>7</v>
      </c>
      <c r="D533" s="5">
        <v>5</v>
      </c>
      <c r="E533" s="6"/>
      <c r="F533" s="6">
        <f t="shared" si="9"/>
        <v>0</v>
      </c>
      <c r="G533" s="65" t="s">
        <v>637</v>
      </c>
    </row>
    <row r="534" spans="1:7" x14ac:dyDescent="0.25">
      <c r="A534" s="37">
        <v>47</v>
      </c>
      <c r="B534" s="3" t="s">
        <v>117</v>
      </c>
      <c r="C534" s="4" t="s">
        <v>7</v>
      </c>
      <c r="D534" s="5">
        <v>2</v>
      </c>
      <c r="E534" s="6"/>
      <c r="F534" s="6">
        <f t="shared" si="9"/>
        <v>0</v>
      </c>
      <c r="G534" s="65" t="s">
        <v>386</v>
      </c>
    </row>
    <row r="535" spans="1:7" x14ac:dyDescent="0.25">
      <c r="A535" s="37" t="s">
        <v>63</v>
      </c>
      <c r="B535" s="3" t="s">
        <v>426</v>
      </c>
      <c r="C535" s="4" t="s">
        <v>7</v>
      </c>
      <c r="D535" s="5">
        <v>2</v>
      </c>
      <c r="E535" s="6"/>
      <c r="F535" s="6">
        <f t="shared" si="9"/>
        <v>0</v>
      </c>
      <c r="G535" s="65" t="s">
        <v>637</v>
      </c>
    </row>
    <row r="536" spans="1:7" x14ac:dyDescent="0.25">
      <c r="A536" s="30" t="s">
        <v>157</v>
      </c>
      <c r="B536" s="7" t="s">
        <v>623</v>
      </c>
      <c r="C536" s="2" t="s">
        <v>7</v>
      </c>
      <c r="D536" s="5">
        <v>7</v>
      </c>
      <c r="E536" s="6"/>
      <c r="F536" s="6">
        <f t="shared" si="9"/>
        <v>0</v>
      </c>
      <c r="G536" s="65" t="s">
        <v>386</v>
      </c>
    </row>
    <row r="537" spans="1:7" x14ac:dyDescent="0.25">
      <c r="A537" s="30" t="s">
        <v>212</v>
      </c>
      <c r="B537" s="7" t="s">
        <v>427</v>
      </c>
      <c r="C537" s="2" t="s">
        <v>7</v>
      </c>
      <c r="D537" s="5">
        <v>7</v>
      </c>
      <c r="E537" s="6"/>
      <c r="F537" s="6">
        <f t="shared" si="9"/>
        <v>0</v>
      </c>
      <c r="G537" s="65" t="s">
        <v>637</v>
      </c>
    </row>
    <row r="538" spans="1:7" x14ac:dyDescent="0.25">
      <c r="A538" s="30" t="s">
        <v>213</v>
      </c>
      <c r="B538" s="7" t="s">
        <v>574</v>
      </c>
      <c r="C538" s="2" t="s">
        <v>7</v>
      </c>
      <c r="D538" s="5">
        <v>13</v>
      </c>
      <c r="E538" s="6"/>
      <c r="F538" s="6">
        <f t="shared" si="9"/>
        <v>0</v>
      </c>
      <c r="G538" s="65" t="s">
        <v>386</v>
      </c>
    </row>
    <row r="539" spans="1:7" x14ac:dyDescent="0.25">
      <c r="A539" s="30" t="s">
        <v>97</v>
      </c>
      <c r="B539" s="7" t="s">
        <v>407</v>
      </c>
      <c r="C539" s="2" t="s">
        <v>7</v>
      </c>
      <c r="D539" s="5">
        <v>13</v>
      </c>
      <c r="E539" s="6"/>
      <c r="F539" s="6">
        <f t="shared" si="9"/>
        <v>0</v>
      </c>
      <c r="G539" s="65" t="s">
        <v>637</v>
      </c>
    </row>
    <row r="540" spans="1:7" x14ac:dyDescent="0.25">
      <c r="A540" s="37">
        <v>51</v>
      </c>
      <c r="B540" s="3" t="s">
        <v>443</v>
      </c>
      <c r="C540" s="4" t="s">
        <v>7</v>
      </c>
      <c r="D540" s="5">
        <v>2</v>
      </c>
      <c r="E540" s="6"/>
      <c r="F540" s="6">
        <f t="shared" si="9"/>
        <v>0</v>
      </c>
      <c r="G540" s="65" t="s">
        <v>386</v>
      </c>
    </row>
    <row r="541" spans="1:7" x14ac:dyDescent="0.25">
      <c r="A541" s="37" t="s">
        <v>215</v>
      </c>
      <c r="B541" s="3" t="s">
        <v>189</v>
      </c>
      <c r="C541" s="4" t="s">
        <v>7</v>
      </c>
      <c r="D541" s="5">
        <v>2</v>
      </c>
      <c r="E541" s="6"/>
      <c r="F541" s="6">
        <f t="shared" si="9"/>
        <v>0</v>
      </c>
      <c r="G541" s="65" t="s">
        <v>637</v>
      </c>
    </row>
    <row r="542" spans="1:7" x14ac:dyDescent="0.25">
      <c r="A542" s="37">
        <v>52</v>
      </c>
      <c r="B542" s="3" t="s">
        <v>444</v>
      </c>
      <c r="C542" s="4" t="s">
        <v>7</v>
      </c>
      <c r="D542" s="5">
        <v>2</v>
      </c>
      <c r="E542" s="6"/>
      <c r="F542" s="6">
        <f t="shared" si="9"/>
        <v>0</v>
      </c>
      <c r="G542" s="65" t="s">
        <v>386</v>
      </c>
    </row>
    <row r="543" spans="1:7" x14ac:dyDescent="0.25">
      <c r="A543" s="37" t="s">
        <v>217</v>
      </c>
      <c r="B543" s="3" t="s">
        <v>120</v>
      </c>
      <c r="C543" s="4" t="s">
        <v>7</v>
      </c>
      <c r="D543" s="5">
        <v>2</v>
      </c>
      <c r="E543" s="6"/>
      <c r="F543" s="6">
        <f t="shared" si="9"/>
        <v>0</v>
      </c>
      <c r="G543" s="65" t="s">
        <v>637</v>
      </c>
    </row>
    <row r="544" spans="1:7" x14ac:dyDescent="0.25">
      <c r="A544" s="37">
        <v>53</v>
      </c>
      <c r="B544" s="3" t="s">
        <v>446</v>
      </c>
      <c r="C544" s="4" t="s">
        <v>7</v>
      </c>
      <c r="D544" s="5">
        <v>2</v>
      </c>
      <c r="E544" s="6"/>
      <c r="F544" s="6">
        <f t="shared" si="9"/>
        <v>0</v>
      </c>
      <c r="G544" s="65" t="s">
        <v>386</v>
      </c>
    </row>
    <row r="545" spans="1:7" x14ac:dyDescent="0.25">
      <c r="A545" s="37" t="s">
        <v>219</v>
      </c>
      <c r="B545" s="3" t="s">
        <v>430</v>
      </c>
      <c r="C545" s="4" t="s">
        <v>7</v>
      </c>
      <c r="D545" s="5">
        <v>2</v>
      </c>
      <c r="E545" s="6"/>
      <c r="F545" s="6">
        <f t="shared" si="9"/>
        <v>0</v>
      </c>
      <c r="G545" s="65" t="s">
        <v>637</v>
      </c>
    </row>
    <row r="546" spans="1:7" x14ac:dyDescent="0.25">
      <c r="A546" s="37">
        <v>54</v>
      </c>
      <c r="B546" s="3" t="s">
        <v>440</v>
      </c>
      <c r="C546" s="4" t="s">
        <v>7</v>
      </c>
      <c r="D546" s="5">
        <v>4</v>
      </c>
      <c r="E546" s="6"/>
      <c r="F546" s="6">
        <f t="shared" si="9"/>
        <v>0</v>
      </c>
      <c r="G546" s="65" t="s">
        <v>386</v>
      </c>
    </row>
    <row r="547" spans="1:7" x14ac:dyDescent="0.25">
      <c r="A547" s="37" t="s">
        <v>100</v>
      </c>
      <c r="B547" s="3" t="s">
        <v>411</v>
      </c>
      <c r="C547" s="4" t="s">
        <v>7</v>
      </c>
      <c r="D547" s="5">
        <v>4</v>
      </c>
      <c r="E547" s="6"/>
      <c r="F547" s="6">
        <f t="shared" si="9"/>
        <v>0</v>
      </c>
      <c r="G547" s="65" t="s">
        <v>637</v>
      </c>
    </row>
    <row r="548" spans="1:7" x14ac:dyDescent="0.25">
      <c r="A548" s="37">
        <v>55</v>
      </c>
      <c r="B548" s="3" t="s">
        <v>441</v>
      </c>
      <c r="C548" s="4" t="s">
        <v>7</v>
      </c>
      <c r="D548" s="5">
        <v>81</v>
      </c>
      <c r="E548" s="6"/>
      <c r="F548" s="6">
        <f t="shared" si="9"/>
        <v>0</v>
      </c>
      <c r="G548" s="65" t="s">
        <v>386</v>
      </c>
    </row>
    <row r="549" spans="1:7" x14ac:dyDescent="0.25">
      <c r="A549" s="37" t="s">
        <v>101</v>
      </c>
      <c r="B549" s="3" t="s">
        <v>412</v>
      </c>
      <c r="C549" s="4" t="s">
        <v>7</v>
      </c>
      <c r="D549" s="5">
        <v>81</v>
      </c>
      <c r="E549" s="6"/>
      <c r="F549" s="6">
        <f t="shared" si="9"/>
        <v>0</v>
      </c>
      <c r="G549" s="65" t="s">
        <v>637</v>
      </c>
    </row>
    <row r="550" spans="1:7" x14ac:dyDescent="0.25">
      <c r="A550" s="36" t="s">
        <v>73</v>
      </c>
      <c r="B550" s="3" t="s">
        <v>626</v>
      </c>
      <c r="C550" s="4" t="s">
        <v>6</v>
      </c>
      <c r="D550" s="5">
        <v>30</v>
      </c>
      <c r="E550" s="6"/>
      <c r="F550" s="6">
        <f t="shared" si="9"/>
        <v>0</v>
      </c>
      <c r="G550" s="65" t="s">
        <v>386</v>
      </c>
    </row>
    <row r="551" spans="1:7" x14ac:dyDescent="0.25">
      <c r="A551" s="36" t="s">
        <v>64</v>
      </c>
      <c r="B551" s="3" t="s">
        <v>431</v>
      </c>
      <c r="C551" s="4" t="s">
        <v>6</v>
      </c>
      <c r="D551" s="5">
        <v>30.3</v>
      </c>
      <c r="E551" s="6"/>
      <c r="F551" s="6">
        <f t="shared" si="9"/>
        <v>0</v>
      </c>
      <c r="G551" s="65" t="s">
        <v>637</v>
      </c>
    </row>
    <row r="552" spans="1:7" x14ac:dyDescent="0.25">
      <c r="A552" s="36" t="s">
        <v>65</v>
      </c>
      <c r="B552" s="77" t="s">
        <v>122</v>
      </c>
      <c r="C552" s="4" t="s">
        <v>26</v>
      </c>
      <c r="D552" s="5">
        <v>10</v>
      </c>
      <c r="E552" s="6"/>
      <c r="F552" s="6">
        <f t="shared" si="9"/>
        <v>0</v>
      </c>
      <c r="G552" s="65" t="s">
        <v>386</v>
      </c>
    </row>
    <row r="553" spans="1:7" x14ac:dyDescent="0.25">
      <c r="A553" s="30" t="s">
        <v>74</v>
      </c>
      <c r="B553" s="7" t="s">
        <v>585</v>
      </c>
      <c r="C553" s="2" t="s">
        <v>6</v>
      </c>
      <c r="D553" s="5">
        <v>190</v>
      </c>
      <c r="E553" s="6"/>
      <c r="F553" s="6">
        <f t="shared" si="9"/>
        <v>0</v>
      </c>
      <c r="G553" s="65" t="s">
        <v>386</v>
      </c>
    </row>
    <row r="554" spans="1:7" x14ac:dyDescent="0.25">
      <c r="A554" s="30" t="s">
        <v>67</v>
      </c>
      <c r="B554" s="7" t="s">
        <v>22</v>
      </c>
      <c r="C554" s="2" t="s">
        <v>6</v>
      </c>
      <c r="D554" s="5">
        <v>190</v>
      </c>
      <c r="E554" s="6"/>
      <c r="F554" s="6">
        <f t="shared" si="9"/>
        <v>0</v>
      </c>
      <c r="G554" s="65" t="s">
        <v>385</v>
      </c>
    </row>
    <row r="555" spans="1:7" x14ac:dyDescent="0.25">
      <c r="A555" s="37">
        <v>59</v>
      </c>
      <c r="B555" s="3" t="s">
        <v>586</v>
      </c>
      <c r="C555" s="4" t="s">
        <v>6</v>
      </c>
      <c r="D555" s="5">
        <v>20</v>
      </c>
      <c r="E555" s="6"/>
      <c r="F555" s="6">
        <f t="shared" si="9"/>
        <v>0</v>
      </c>
      <c r="G555" s="65" t="s">
        <v>386</v>
      </c>
    </row>
    <row r="556" spans="1:7" x14ac:dyDescent="0.25">
      <c r="A556" s="30" t="s">
        <v>129</v>
      </c>
      <c r="B556" s="7" t="s">
        <v>590</v>
      </c>
      <c r="C556" s="2" t="s">
        <v>26</v>
      </c>
      <c r="D556" s="5">
        <v>13</v>
      </c>
      <c r="E556" s="6"/>
      <c r="F556" s="6">
        <f t="shared" si="9"/>
        <v>0</v>
      </c>
      <c r="G556" s="65" t="s">
        <v>386</v>
      </c>
    </row>
    <row r="557" spans="1:7" x14ac:dyDescent="0.25">
      <c r="A557" s="30" t="s">
        <v>220</v>
      </c>
      <c r="B557" s="7" t="s">
        <v>415</v>
      </c>
      <c r="C557" s="2" t="s">
        <v>6</v>
      </c>
      <c r="D557" s="5">
        <v>5.2</v>
      </c>
      <c r="E557" s="6"/>
      <c r="F557" s="6">
        <f t="shared" si="9"/>
        <v>0</v>
      </c>
      <c r="G557" s="65" t="s">
        <v>637</v>
      </c>
    </row>
    <row r="558" spans="1:7" x14ac:dyDescent="0.25">
      <c r="A558" s="30" t="s">
        <v>286</v>
      </c>
      <c r="B558" s="7" t="s">
        <v>629</v>
      </c>
      <c r="C558" s="2" t="s">
        <v>26</v>
      </c>
      <c r="D558" s="5">
        <v>7</v>
      </c>
      <c r="E558" s="6"/>
      <c r="F558" s="6">
        <f t="shared" si="9"/>
        <v>0</v>
      </c>
      <c r="G558" s="65" t="s">
        <v>386</v>
      </c>
    </row>
    <row r="559" spans="1:7" x14ac:dyDescent="0.25">
      <c r="A559" s="30" t="s">
        <v>130</v>
      </c>
      <c r="B559" s="7" t="s">
        <v>415</v>
      </c>
      <c r="C559" s="2" t="s">
        <v>6</v>
      </c>
      <c r="D559" s="5">
        <v>2.8000000000000003</v>
      </c>
      <c r="E559" s="6"/>
      <c r="F559" s="6">
        <f t="shared" si="9"/>
        <v>0</v>
      </c>
      <c r="G559" s="65" t="s">
        <v>637</v>
      </c>
    </row>
    <row r="560" spans="1:7" x14ac:dyDescent="0.25">
      <c r="A560" s="30" t="s">
        <v>296</v>
      </c>
      <c r="B560" s="7" t="s">
        <v>630</v>
      </c>
      <c r="C560" s="2" t="s">
        <v>7</v>
      </c>
      <c r="D560" s="5">
        <v>1</v>
      </c>
      <c r="E560" s="6"/>
      <c r="F560" s="6">
        <f t="shared" si="9"/>
        <v>0</v>
      </c>
      <c r="G560" s="65" t="s">
        <v>386</v>
      </c>
    </row>
    <row r="561" spans="1:7" x14ac:dyDescent="0.25">
      <c r="A561" s="30" t="s">
        <v>221</v>
      </c>
      <c r="B561" s="7" t="s">
        <v>433</v>
      </c>
      <c r="C561" s="2" t="s">
        <v>7</v>
      </c>
      <c r="D561" s="5">
        <v>1</v>
      </c>
      <c r="E561" s="6"/>
      <c r="F561" s="6">
        <f t="shared" si="9"/>
        <v>0</v>
      </c>
      <c r="G561" s="65" t="s">
        <v>637</v>
      </c>
    </row>
    <row r="562" spans="1:7" x14ac:dyDescent="0.25">
      <c r="A562" s="36" t="s">
        <v>297</v>
      </c>
      <c r="B562" s="3" t="s">
        <v>632</v>
      </c>
      <c r="C562" s="4" t="s">
        <v>52</v>
      </c>
      <c r="D562" s="5">
        <v>1</v>
      </c>
      <c r="E562" s="6"/>
      <c r="F562" s="6">
        <f t="shared" si="9"/>
        <v>0</v>
      </c>
      <c r="G562" s="65" t="s">
        <v>386</v>
      </c>
    </row>
    <row r="563" spans="1:7" x14ac:dyDescent="0.25">
      <c r="A563" s="36"/>
      <c r="B563" s="3" t="s">
        <v>53</v>
      </c>
      <c r="C563" s="4" t="s">
        <v>52</v>
      </c>
      <c r="D563" s="5">
        <v>1</v>
      </c>
      <c r="E563" s="6"/>
      <c r="F563" s="6">
        <f t="shared" si="9"/>
        <v>0</v>
      </c>
      <c r="G563" s="65" t="s">
        <v>386</v>
      </c>
    </row>
    <row r="564" spans="1:7" x14ac:dyDescent="0.25">
      <c r="A564" s="36" t="s">
        <v>222</v>
      </c>
      <c r="B564" s="3" t="s">
        <v>54</v>
      </c>
      <c r="C564" s="4" t="s">
        <v>6</v>
      </c>
      <c r="D564" s="5">
        <v>1</v>
      </c>
      <c r="E564" s="6"/>
      <c r="F564" s="6">
        <f t="shared" si="9"/>
        <v>0</v>
      </c>
      <c r="G564" s="65" t="s">
        <v>385</v>
      </c>
    </row>
    <row r="565" spans="1:7" x14ac:dyDescent="0.25">
      <c r="A565" s="36" t="s">
        <v>376</v>
      </c>
      <c r="B565" s="3" t="s">
        <v>55</v>
      </c>
      <c r="C565" s="4" t="s">
        <v>7</v>
      </c>
      <c r="D565" s="5">
        <v>7</v>
      </c>
      <c r="E565" s="6"/>
      <c r="F565" s="6">
        <f t="shared" si="9"/>
        <v>0</v>
      </c>
      <c r="G565" s="65" t="s">
        <v>385</v>
      </c>
    </row>
    <row r="566" spans="1:7" x14ac:dyDescent="0.25">
      <c r="A566" s="36" t="s">
        <v>377</v>
      </c>
      <c r="B566" s="3" t="s">
        <v>56</v>
      </c>
      <c r="C566" s="4" t="s">
        <v>7</v>
      </c>
      <c r="D566" s="5">
        <v>1</v>
      </c>
      <c r="E566" s="6"/>
      <c r="F566" s="6">
        <f t="shared" si="9"/>
        <v>0</v>
      </c>
      <c r="G566" s="65" t="s">
        <v>637</v>
      </c>
    </row>
    <row r="567" spans="1:7" x14ac:dyDescent="0.25">
      <c r="A567" s="36" t="s">
        <v>378</v>
      </c>
      <c r="B567" s="3" t="s">
        <v>57</v>
      </c>
      <c r="C567" s="4" t="s">
        <v>7</v>
      </c>
      <c r="D567" s="5">
        <v>1</v>
      </c>
      <c r="E567" s="6"/>
      <c r="F567" s="6">
        <f t="shared" si="9"/>
        <v>0</v>
      </c>
      <c r="G567" s="65" t="s">
        <v>637</v>
      </c>
    </row>
    <row r="568" spans="1:7" x14ac:dyDescent="0.25">
      <c r="A568" s="36" t="s">
        <v>379</v>
      </c>
      <c r="B568" s="3" t="s">
        <v>58</v>
      </c>
      <c r="C568" s="4" t="s">
        <v>7</v>
      </c>
      <c r="D568" s="5">
        <v>1</v>
      </c>
      <c r="E568" s="6"/>
      <c r="F568" s="6">
        <f t="shared" si="9"/>
        <v>0</v>
      </c>
      <c r="G568" s="65" t="s">
        <v>637</v>
      </c>
    </row>
    <row r="569" spans="1:7" x14ac:dyDescent="0.25">
      <c r="A569" s="36" t="s">
        <v>380</v>
      </c>
      <c r="B569" s="3" t="s">
        <v>435</v>
      </c>
      <c r="C569" s="4" t="s">
        <v>7</v>
      </c>
      <c r="D569" s="5">
        <v>1</v>
      </c>
      <c r="E569" s="6"/>
      <c r="F569" s="6">
        <f t="shared" si="9"/>
        <v>0</v>
      </c>
      <c r="G569" s="65" t="s">
        <v>637</v>
      </c>
    </row>
    <row r="570" spans="1:7" x14ac:dyDescent="0.25">
      <c r="A570" s="36" t="s">
        <v>381</v>
      </c>
      <c r="B570" s="3" t="s">
        <v>146</v>
      </c>
      <c r="C570" s="4" t="s">
        <v>7</v>
      </c>
      <c r="D570" s="5">
        <v>1</v>
      </c>
      <c r="E570" s="6"/>
      <c r="F570" s="6">
        <f t="shared" si="9"/>
        <v>0</v>
      </c>
      <c r="G570" s="65" t="s">
        <v>637</v>
      </c>
    </row>
    <row r="571" spans="1:7" x14ac:dyDescent="0.25">
      <c r="A571" s="36" t="s">
        <v>382</v>
      </c>
      <c r="B571" s="3" t="s">
        <v>436</v>
      </c>
      <c r="C571" s="4" t="s">
        <v>7</v>
      </c>
      <c r="D571" s="5">
        <v>1</v>
      </c>
      <c r="E571" s="6"/>
      <c r="F571" s="6">
        <f t="shared" si="9"/>
        <v>0</v>
      </c>
      <c r="G571" s="65" t="s">
        <v>637</v>
      </c>
    </row>
    <row r="572" spans="1:7" ht="15" thickBot="1" x14ac:dyDescent="0.3">
      <c r="A572" s="36" t="s">
        <v>383</v>
      </c>
      <c r="B572" s="3" t="s">
        <v>59</v>
      </c>
      <c r="C572" s="4" t="s">
        <v>7</v>
      </c>
      <c r="D572" s="5">
        <v>1</v>
      </c>
      <c r="E572" s="6"/>
      <c r="F572" s="6">
        <f t="shared" si="9"/>
        <v>0</v>
      </c>
      <c r="G572" s="65" t="s">
        <v>637</v>
      </c>
    </row>
    <row r="573" spans="1:7" ht="15" thickBot="1" x14ac:dyDescent="0.3">
      <c r="A573" s="46"/>
      <c r="B573" s="92" t="s">
        <v>8</v>
      </c>
      <c r="C573" s="47"/>
      <c r="D573" s="99"/>
      <c r="E573" s="99"/>
      <c r="F573" s="100">
        <f>SUM(F7:F572)</f>
        <v>0</v>
      </c>
    </row>
    <row r="574" spans="1:7" ht="15" thickBot="1" x14ac:dyDescent="0.3">
      <c r="A574" s="57"/>
      <c r="B574" s="93" t="s">
        <v>635</v>
      </c>
      <c r="C574" s="58"/>
      <c r="D574" s="51"/>
      <c r="E574" s="51"/>
      <c r="F574" s="50">
        <f>F573*C574</f>
        <v>0</v>
      </c>
    </row>
    <row r="575" spans="1:7" ht="15" thickBot="1" x14ac:dyDescent="0.3">
      <c r="A575" s="57"/>
      <c r="B575" s="94" t="s">
        <v>9</v>
      </c>
      <c r="C575" s="49"/>
      <c r="D575" s="51"/>
      <c r="E575" s="51"/>
      <c r="F575" s="51">
        <f>SUM(F573:F574)</f>
        <v>0</v>
      </c>
    </row>
    <row r="576" spans="1:7" ht="15" thickBot="1" x14ac:dyDescent="0.3">
      <c r="A576" s="57"/>
      <c r="B576" s="93" t="s">
        <v>10</v>
      </c>
      <c r="C576" s="58"/>
      <c r="D576" s="51"/>
      <c r="E576" s="51"/>
      <c r="F576" s="50">
        <f>F575*C576</f>
        <v>0</v>
      </c>
    </row>
    <row r="577" spans="1:6" ht="15" thickBot="1" x14ac:dyDescent="0.3">
      <c r="A577" s="52"/>
      <c r="B577" s="95" t="s">
        <v>9</v>
      </c>
      <c r="C577" s="53"/>
      <c r="D577" s="55"/>
      <c r="E577" s="55"/>
      <c r="F577" s="55">
        <f>SUM(F575:F576)</f>
        <v>0</v>
      </c>
    </row>
    <row r="578" spans="1:6" ht="15" thickBot="1" x14ac:dyDescent="0.3">
      <c r="A578" s="48"/>
      <c r="B578" s="93" t="s">
        <v>636</v>
      </c>
      <c r="C578" s="58"/>
      <c r="D578" s="51"/>
      <c r="E578" s="51"/>
      <c r="F578" s="50">
        <f>F577*C578</f>
        <v>0</v>
      </c>
    </row>
    <row r="579" spans="1:6" ht="15" thickBot="1" x14ac:dyDescent="0.3">
      <c r="A579" s="54"/>
      <c r="B579" s="95" t="s">
        <v>9</v>
      </c>
      <c r="C579" s="53"/>
      <c r="D579" s="55"/>
      <c r="E579" s="55"/>
      <c r="F579" s="55">
        <f>F577+F578</f>
        <v>0</v>
      </c>
    </row>
  </sheetData>
  <autoFilter ref="A6:G57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2020-09-11T17:41:38Z</dcterms:modified>
</cp:coreProperties>
</file>